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ผนดำเนินงาน1\"/>
    </mc:Choice>
  </mc:AlternateContent>
  <xr:revisionPtr revIDLastSave="0" documentId="13_ncr:1_{1853CCD0-CB84-4B74-A408-211AC58777DE}" xr6:coauthVersionLast="44" xr6:coauthVersionMax="44" xr10:uidLastSave="{00000000-0000-0000-0000-000000000000}"/>
  <bookViews>
    <workbookView xWindow="-120" yWindow="-120" windowWidth="20730" windowHeight="11160" activeTab="6" xr2:uid="{00000000-000D-0000-FFFF-FFFF00000000}"/>
  </bookViews>
  <sheets>
    <sheet name="สรุป" sheetId="1" r:id="rId1"/>
    <sheet name="ย 1" sheetId="2" r:id="rId2"/>
    <sheet name="ย 2" sheetId="3" r:id="rId3"/>
    <sheet name="ย 3" sheetId="4" r:id="rId4"/>
    <sheet name="ย 4" sheetId="5" r:id="rId5"/>
    <sheet name="ย 5" sheetId="6" r:id="rId6"/>
    <sheet name="ย 6" sheetId="7" r:id="rId7"/>
  </sheets>
  <definedNames>
    <definedName name="_xlnm.Print_Titles" localSheetId="0">สรุป!$1:$6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9" i="1" l="1"/>
  <c r="D32" i="1" l="1"/>
  <c r="D68" i="7"/>
  <c r="D29" i="1" l="1"/>
  <c r="D24" i="1"/>
  <c r="D19" i="1"/>
  <c r="D14" i="1"/>
  <c r="D10" i="1"/>
  <c r="D33" i="1" l="1"/>
  <c r="E8" i="1" s="1"/>
  <c r="B32" i="1"/>
  <c r="B29" i="1"/>
  <c r="B24" i="1"/>
  <c r="B14" i="1"/>
  <c r="B10" i="1"/>
  <c r="E12" i="1" l="1"/>
  <c r="E22" i="1"/>
  <c r="E28" i="1"/>
  <c r="E23" i="1"/>
  <c r="E17" i="1"/>
  <c r="E18" i="1"/>
  <c r="E13" i="1"/>
  <c r="E27" i="1"/>
  <c r="B33" i="1"/>
  <c r="C9" i="1" s="1"/>
  <c r="E31" i="1"/>
  <c r="E9" i="1"/>
  <c r="E10" i="1" s="1"/>
  <c r="E14" i="1" l="1"/>
  <c r="E29" i="1"/>
  <c r="E24" i="1"/>
  <c r="E32" i="1"/>
  <c r="E19" i="1"/>
  <c r="C13" i="1"/>
  <c r="C12" i="1"/>
  <c r="C17" i="1"/>
  <c r="C22" i="1"/>
  <c r="C23" i="1"/>
  <c r="C27" i="1"/>
  <c r="C18" i="1"/>
  <c r="C31" i="1"/>
  <c r="C28" i="1"/>
  <c r="C8" i="1"/>
  <c r="C10" i="1" s="1"/>
  <c r="C14" i="1" l="1"/>
  <c r="E33" i="1"/>
  <c r="C19" i="1"/>
  <c r="C29" i="1"/>
  <c r="C32" i="1"/>
  <c r="C24" i="1"/>
  <c r="C33" i="1" l="1"/>
</calcChain>
</file>

<file path=xl/sharedStrings.xml><?xml version="1.0" encoding="utf-8"?>
<sst xmlns="http://schemas.openxmlformats.org/spreadsheetml/2006/main" count="1558" uniqueCount="515">
  <si>
    <t>บัญชีสรุปจำนวนโครงการและงบประมาณ</t>
  </si>
  <si>
    <t>องค์การบริหารส่วนตำบลบ้านเชียง</t>
  </si>
  <si>
    <t>จำนวนวโครงการ</t>
  </si>
  <si>
    <t>ที่ดำเนินการ</t>
  </si>
  <si>
    <t>โครงการทั้งหมด</t>
  </si>
  <si>
    <t>คิดเป็นร้อยละของ</t>
  </si>
  <si>
    <t>จำนวน</t>
  </si>
  <si>
    <t>งบประมาณ</t>
  </si>
  <si>
    <t>งบประมาณทั้งหมด</t>
  </si>
  <si>
    <t>หน่วยดำเนินการ</t>
  </si>
  <si>
    <t>รวม</t>
  </si>
  <si>
    <t>5.ยุทธศาสตร์การพัฒนาด้านการป้องกันและบรรเทาสาธารณภัย</t>
  </si>
  <si>
    <t>6. ยุทธศาสตร์การพัฒนาด้านการพัฒนาองค์กร การบริหารจัดการที่ดี</t>
  </si>
  <si>
    <t>รวมทั้งสิ้น</t>
  </si>
  <si>
    <t>ลำดับ</t>
  </si>
  <si>
    <t>สถานที่</t>
  </si>
  <si>
    <t>ดำเนินการ</t>
  </si>
  <si>
    <t>ที่</t>
  </si>
  <si>
    <t>อบต.บ้านเชียง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</si>
  <si>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</si>
  <si>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</si>
  <si>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</si>
  <si>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</si>
  <si>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</si>
  <si>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</si>
  <si>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</si>
  <si>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</si>
  <si>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</si>
  <si>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</si>
  <si>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</si>
  <si>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</si>
  <si>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6.ยุทธศาสตร์การพัฒนาด้านการพัฒนาองค์กร  การบริหารจัดการที่ดี</t>
  </si>
  <si>
    <t>เงินประโยชน์ตอบแทนอื่นเป็นกรณีพิเศษ</t>
  </si>
  <si>
    <t>ค่าตอบแทนคณะกรรมการประเมินผลการปฏิบัติงาน</t>
  </si>
  <si>
    <t>ตามเกณฑ์และแบบประเมิน ก.ท. กำหนด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</si>
  <si>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</si>
  <si>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</si>
  <si>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รายจ่ายเกี่ยวกับการรับรองและพิธีการ</t>
  </si>
  <si>
    <t>ค่าใช้จ่ายในพิธีทางศาสนา รัฐพิธี</t>
  </si>
  <si>
    <t>ค่าใช้จ่ายในการเดินทางไปราชการ</t>
  </si>
  <si>
    <t>โครงการฝึกอบรมเพิ่มประสิทธิภาพการปฏิบัติงานของ</t>
  </si>
  <si>
    <t>คณะผู้บริหาร ส.อบต. พนักงาน</t>
  </si>
  <si>
    <t>ค่าใช้จ่ายในการเลือกตั้ง</t>
  </si>
  <si>
    <t>ค่าพวงมาลัย ช่อดอกไม้ กระเช้าดอกไม้และพวงมาลา</t>
  </si>
  <si>
    <t>ค่าบำรุงรักษาและซ่อมแซม</t>
  </si>
  <si>
    <t>วัสดุสำนักงาน</t>
  </si>
  <si>
    <t>วัสดุไฟฟ้าและวิทยุ</t>
  </si>
  <si>
    <t>วัสดุงานบ้านงานครัว</t>
  </si>
  <si>
    <t>วัสดุก่อสร้าง</t>
  </si>
  <si>
    <t>วัสดุเชื้อเพลิงและหล่อลื่น</t>
  </si>
  <si>
    <t>วัสดุโฆษณาและเผยแพร่</t>
  </si>
  <si>
    <t>วัสดุคอมพิวเตอร์</t>
  </si>
  <si>
    <t>(รับรองประชุมสภา/คณะกรรมการ)</t>
  </si>
  <si>
    <t>(รับรองต้อนรับบุคคล)</t>
  </si>
  <si>
    <t>ค่าสาธารณูปโภค (ค่าไฟฟ้า)</t>
  </si>
  <si>
    <t>ค่าสาธารณูปโภค (ค่าบริการโทรศัพท์)</t>
  </si>
  <si>
    <t>ค่าสาธารณูปโภค (ค่าบริการไปรษณีย์)</t>
  </si>
  <si>
    <t>ค่าสาธารณูปโภค (ค่าบริการสื่อสารและโทรคมนาคม)</t>
  </si>
  <si>
    <t>โครงการจัดงานรัฐพิธีและกิจกรรมเทิดพระเกียรติ</t>
  </si>
  <si>
    <t>การปกป้องสถาบัน</t>
  </si>
  <si>
    <t>อุดหนุน อ.หนองหาน</t>
  </si>
  <si>
    <t>ท้องถิ่น</t>
  </si>
  <si>
    <t>เพื่อจ่ายเงินประโยชน์ตอบ</t>
  </si>
  <si>
    <t>แทนอื่นเป็นกรณีพิเศษให้</t>
  </si>
  <si>
    <t>แก่พนักงาน</t>
  </si>
  <si>
    <t>สำนักปลัด</t>
  </si>
  <si>
    <t>เพื่อจ่ายเป็นค่าดำเนินการ</t>
  </si>
  <si>
    <t>คัดเลือกคณะกรรมการ</t>
  </si>
  <si>
    <t>ตรวจประเมินผลงาน</t>
  </si>
  <si>
    <t>เพื่อจ่ายเป็นค่าตอบแทน</t>
  </si>
  <si>
    <t>เพื่อจ่ายเป็นเงินช่วยเหลือ</t>
  </si>
  <si>
    <t>การศึกษาบุตร</t>
  </si>
  <si>
    <t>เพื่อจ่ายเป็นค่าใช้จ่ายเพื่อ</t>
  </si>
  <si>
    <t>ทุกส่วน</t>
  </si>
  <si>
    <t>เพื่อจ่ายเป็นค่าเลี้ยงรับรอง</t>
  </si>
  <si>
    <t>ประชุมสภา/คณะกรรมการ</t>
  </si>
  <si>
    <t>เพื่อจ่ายเป็นค่ารับรองต้อน</t>
  </si>
  <si>
    <t>รับคณะบุคคล</t>
  </si>
  <si>
    <t>เพื่อจ่ายเป็นค่าดำเนิน</t>
  </si>
  <si>
    <t>กิจกรรมต่าง ๆ</t>
  </si>
  <si>
    <t>เพื่อจ่ายเป็นค่าใช้จ่าย</t>
  </si>
  <si>
    <t>กิจกรรม  ค่าวัสดุอุปกรณ์</t>
  </si>
  <si>
    <t>ในการจัดทำโครงการต่าง ๆ</t>
  </si>
  <si>
    <t>เพื่อเป็นค่าใช้จ่ายในการ</t>
  </si>
  <si>
    <t>เดินทางไปราชการ ค่าลง</t>
  </si>
  <si>
    <t>ทะเบียนต่าง ๆ ฯลฯ</t>
  </si>
  <si>
    <t>เพื่อจ่ายเป็นค่าใช้จ่ายในการ</t>
  </si>
  <si>
    <t>เลือกตั้งนายก,ส.อบต.</t>
  </si>
  <si>
    <t>เพื่อจ่ายเป็นค่าพวงมาลัย</t>
  </si>
  <si>
    <t>ช้อดอกไม้ กระเช้าดอกไม้</t>
  </si>
  <si>
    <t>และพวงมาลา ฯลฯ</t>
  </si>
  <si>
    <t xml:space="preserve">เพื่อจ่ายเป็นค่าจัดกิจกรรม  </t>
  </si>
  <si>
    <t>เพื่อจัดอบรมและเป็นค่าจัด</t>
  </si>
  <si>
    <t>กิจกรรม ค่าวัสดุอุปกรณ์</t>
  </si>
  <si>
    <t>เพื่อจ่ายเป็นค่าใช้จ่ายใน</t>
  </si>
  <si>
    <t>การซ่อมแซมวัสดุ ครุภัณฑ์</t>
  </si>
  <si>
    <t>จัดซื้อโต๊ะ เก้าอี้ ตู้ กระดาษ</t>
  </si>
  <si>
    <t>หมึก ดินสอ ปากกา ฯลฯ</t>
  </si>
  <si>
    <t>จัดซื้อฟิวส์ เทปพันสายไฟ</t>
  </si>
  <si>
    <t>สายไฟฟ้า  ปลั๊ก สวิตซ์</t>
  </si>
  <si>
    <t>หลอดไฟฟ้า ลำโพง ฯลฯ</t>
  </si>
  <si>
    <t>จัดซื้อแปรง  ไม้กวาด เข่ง</t>
  </si>
  <si>
    <t>ถ้วยชาม ช้อนส้อม แก้วน้ำ</t>
  </si>
  <si>
    <t>จาน ถาด มีด ฯลฯ</t>
  </si>
  <si>
    <t>จัดซื้อไม้ต่าง ๆ ทินเนอร์ สี</t>
  </si>
  <si>
    <t>แปรงทาสี ปูนซีเมนต์ ทราย</t>
  </si>
  <si>
    <t>อิฐ กระเบื้อง สังกะสี ฯลฯ</t>
  </si>
  <si>
    <t>จัดซื้อน้ำมันดัเซล น้ำมัน</t>
  </si>
  <si>
    <t>เบนซิน แก๊สหุงต้ม ถ่าน</t>
  </si>
  <si>
    <t>น้ำมันเครื่อง  ฯลฯ</t>
  </si>
  <si>
    <t>กองช่าง</t>
  </si>
  <si>
    <t>การศึกษา</t>
  </si>
  <si>
    <t>จัดซื้อพู่กัน สี  เมมโมรี่การ์ด</t>
  </si>
  <si>
    <t>รูปสีหรือขาวดำที่ได้จากการ</t>
  </si>
  <si>
    <t>ล้าง อัด ขยายฯลฯ</t>
  </si>
  <si>
    <t>เมนบอร์ด เมาร์ แผ่นซีดี</t>
  </si>
  <si>
    <t>ฮาร์ดดิสต์ ฯลฯ</t>
  </si>
  <si>
    <t>เพื่อจ่ายเป็นค่าไฟฟ้าของ</t>
  </si>
  <si>
    <t>เพื่อจ่ายเป็นค่าบริการ</t>
  </si>
  <si>
    <t>โทรศัพท์ของ อบต.บ้านเชียง</t>
  </si>
  <si>
    <t>เพื่อจ่ายเป็นค่าไปรษณีย์</t>
  </si>
  <si>
    <t>ค่าธนาณัติ ดวงตราไปรษณีย์</t>
  </si>
  <si>
    <t>ค่าจดหมายลงทะเบียน ฯลฯ</t>
  </si>
  <si>
    <t>จัดซื้อเครื่องพิมพ์ชนิด</t>
  </si>
  <si>
    <t>เพื่อจ่ายเป็นค่าจ้างที่ปรึกษา</t>
  </si>
  <si>
    <t>ค่าจ้างที่ปรึกษาเพื่อประเมินผลการดำเนินงานของ</t>
  </si>
  <si>
    <t>เพื่อประเมินผลการดำเนิน</t>
  </si>
  <si>
    <t>งาน ของ อบต.</t>
  </si>
  <si>
    <t>หนองหาน</t>
  </si>
  <si>
    <t>อำเภอ</t>
  </si>
  <si>
    <t>วัฒนธรรม นันทนาการและการกีฬา ประเพณีท้องถิ่น และการท่องเที่ยว</t>
  </si>
  <si>
    <t>กองคลัง</t>
  </si>
  <si>
    <t>ค่าตอบแทนคณะกรรมการตรวจการจ้าง</t>
  </si>
  <si>
    <t>คณะกรรมการตรวจการจ้าง</t>
  </si>
  <si>
    <t>(เงินรางวัลประจำปี)</t>
  </si>
  <si>
    <t>โครงการจัดเก็บภาษีเคลื่อนที่</t>
  </si>
  <si>
    <t>เพื่อเป็นค่าในการจัดซื้อ</t>
  </si>
  <si>
    <t>วัสดุ อุปกรณ์  ค่าป้าย</t>
  </si>
  <si>
    <t>ค่าจัดทำโครงการ ฯลฯ</t>
  </si>
  <si>
    <t>สวัสดิการฯ</t>
  </si>
  <si>
    <t>แกนหลัก  RAM ชนิด DDR3</t>
  </si>
  <si>
    <t>หรือดีกว่า ขนาดไม่น้อยกว่า</t>
  </si>
  <si>
    <t>โครงการป้องกันและลดอุบัติเหตุทางถนนช่วงเทศกาล</t>
  </si>
  <si>
    <t>จัดประชาสัมพันธ์ป้องกัน</t>
  </si>
  <si>
    <t>อุบัติเหตุจากการจราจร</t>
  </si>
  <si>
    <t>ค่าตั้งด่านตรวจ ค่าวัสดุ</t>
  </si>
  <si>
    <t>อุปกรณ์ ค่าป้าย ฯลฯ</t>
  </si>
  <si>
    <t>ค่าอาหาร ค่าอาหารว่าง</t>
  </si>
  <si>
    <t>โครงการส่งเสริมกิจกรรมผู้เรียน</t>
  </si>
  <si>
    <t>เพื่อจ่ายเป็นค่าจัดสถานที่</t>
  </si>
  <si>
    <t>ค่าวัสดุอุปกรณ์ในการจัดงาน</t>
  </si>
  <si>
    <t>ค่าป้าย  ฯลฯ</t>
  </si>
  <si>
    <t xml:space="preserve">ค่าป้าย ค่าตอบแทนวิทยากร </t>
  </si>
  <si>
    <t>ค่าอาหาร ค่าอาหารว่างและ</t>
  </si>
  <si>
    <t>เครื่องดื่ม ฯลฯ</t>
  </si>
  <si>
    <t>โครงการสนับสนุนค่าใช่จ่ายการบริหารสถานศึกษา</t>
  </si>
  <si>
    <t>เป็นค่าอาหารกลางวันของ</t>
  </si>
  <si>
    <t>ศูนย์ฯ อบต. บ้านเชียง</t>
  </si>
  <si>
    <t>ศูนย์พัฒนาเด็กเล็กฯ 2  แห่ง</t>
  </si>
  <si>
    <t>ศูนย์ฯ บ้านปูลู  และ</t>
  </si>
  <si>
    <t>ค่าอาหารเสริม(นม)</t>
  </si>
  <si>
    <t>ค่าอาหารเสิรม(นม) ให้แก่</t>
  </si>
  <si>
    <t>ศูนย์ฯเด็กเล็ก 2 แห่ง</t>
  </si>
  <si>
    <t>ศูนย์ฯอบต.บ้านเชียง และ</t>
  </si>
  <si>
    <t>ศูนย์ฯบ้านปูลู</t>
  </si>
  <si>
    <t>โรงเรียนสพฐ.  3 แห่ง ได้แก่</t>
  </si>
  <si>
    <t>ร.ร.บ้านปูลู ร.ร.บ้านคำอ้อ</t>
  </si>
  <si>
    <t>ร.ร.บ้านดูนประชารัฐ</t>
  </si>
  <si>
    <t>อุดหนุนอาหารกลางวัน</t>
  </si>
  <si>
    <t>อุดหนุนโครงการคุณธรรม จริยธรรม</t>
  </si>
  <si>
    <t>วัสดุ  อุปกรณ์ต่าง ๆ ค่าป้าย</t>
  </si>
  <si>
    <t>ค่าอาหาร ค่าอาหารว่างและเครื่อง</t>
  </si>
  <si>
    <t>ดื่ม ฯลฯ</t>
  </si>
  <si>
    <t>โครงการรณรงค์และป้องกันโรคพิษสุนัขบ้าและ</t>
  </si>
  <si>
    <t>ควบคุมสุนัขและแมวจรจัด</t>
  </si>
  <si>
    <t>วัสดุวิทยาศาสตร์หรือการแพทย์</t>
  </si>
  <si>
    <t>จัดซื้อน้ำยาต่าง ๆ เวชภัณฑ์</t>
  </si>
  <si>
    <t>เคมีภัณฑ์  สารส้ม  คลอลีน</t>
  </si>
  <si>
    <t>แอลกอฮอล์ สำลี  ฯลฯ</t>
  </si>
  <si>
    <t>ค่าตอบแทนดำเนินการสำรวจ</t>
  </si>
  <si>
    <t xml:space="preserve">ขึ้นทะเบียบสุนัขและแมว  </t>
  </si>
  <si>
    <t>ค่าบริการฉีดวัคซีน  ค่าวัคซีน</t>
  </si>
  <si>
    <t>ค่ายาคุมดำเนิด ค่าไซริงค์และเข็ม</t>
  </si>
  <si>
    <t>ฉีดยา ค่าวัสดุอุดปกรณ์ต่าง ฯ ฯลฯ</t>
  </si>
  <si>
    <t>โครงการภูมิปัญญาไทยเพื่อการสร้างเสริมสุภาพ</t>
  </si>
  <si>
    <t>และป้องกันโรคในชุมชน</t>
  </si>
  <si>
    <t>ตำบลบ้านเชียง</t>
  </si>
  <si>
    <t>อุดหนุนคณะกรรมการ</t>
  </si>
  <si>
    <t>โครงการสร้างพลังชุมชนเพื่อลดขยะมูลฝอย</t>
  </si>
  <si>
    <t>เพื่อเป็นค่าจัดสถานที่ ค่าป้าย</t>
  </si>
  <si>
    <t>เครื่องดื่ม ค่าตอบแทนวิทยากร</t>
  </si>
  <si>
    <t>ค่าวัสดุ อุปกรณ์จัดกิจกรรม ฯลฯ</t>
  </si>
  <si>
    <t>โครงการขับเคลื่อนปรัชญาเศรษฐกิจพอเพียงและบริการ</t>
  </si>
  <si>
    <t>เครื่องดื่ม ค่าชุดกีฬา ฯลฯ</t>
  </si>
  <si>
    <t xml:space="preserve">โครงการจัดการแข่งขันกีฬานักเรียน  เยาวชน </t>
  </si>
  <si>
    <t>ประชาชน ผู้นำท้องถิ่น</t>
  </si>
  <si>
    <t>อุดหนุนโครงการกีฬาสัมพันธ์ในกลุ่มเครือข่าย</t>
  </si>
  <si>
    <t>บ้านเชียง</t>
  </si>
  <si>
    <t>ร.ร.บ้านคำอ้อ</t>
  </si>
  <si>
    <t>ร.ร.บ้านปูลู</t>
  </si>
  <si>
    <t>ร.ร.บ้านดูน</t>
  </si>
  <si>
    <t>ประชารัฐ</t>
  </si>
  <si>
    <t>อุดหนุนกลุ่มเครือข่าย</t>
  </si>
  <si>
    <t>บ้านเชียง ให้แก่ 3 โรงเรียน</t>
  </si>
  <si>
    <t xml:space="preserve">ได้แก่ ร.ร.บ้านคำอ้อ </t>
  </si>
  <si>
    <t>ร.ร.บ้านปูลู ร.ร.บ้านดูน</t>
  </si>
  <si>
    <t>โครงการจัดงานเฉลิมฉลองมรดกโลกบ้านเชียง</t>
  </si>
  <si>
    <t>ค่าจัดขบวนแห่ ฯลฯ</t>
  </si>
  <si>
    <t>คณะกรรมการ</t>
  </si>
  <si>
    <t>อุดหนุนโครงการจัดงานประเพณีบุญบั้งไฟ</t>
  </si>
  <si>
    <t>หมู่บ้าน  หมู่ 7</t>
  </si>
  <si>
    <t>หมู่บ้าน หมู่ 7</t>
  </si>
  <si>
    <t>ให้ได้มาซึ่งบริการต่างๆ เช่น</t>
  </si>
  <si>
    <t>ค่าถ่ายเอกสาร ค่าซักฟอก</t>
  </si>
  <si>
    <t>ค่าจ้างเหมาโฆษณาและ</t>
  </si>
  <si>
    <t>เผยแพร่ ค่าธรรมเนียมต่างๆ</t>
  </si>
  <si>
    <t>ค่าจ้างเหมาบริการ ฯลฯ</t>
  </si>
  <si>
    <t>จัดซื้อวัสดุการเกษตร เช่น สารเคมี</t>
  </si>
  <si>
    <t>ป้องกันและกำจัดศัตรูพืชและสัตว์</t>
  </si>
  <si>
    <t xml:space="preserve">อาหารสัตว์ พันธุ์พืช ฯลฯ ปุ๋ย </t>
  </si>
  <si>
    <t>อุปกรณ์ในการขยายพันธุ์พืช</t>
  </si>
  <si>
    <t>จอบ คราด ฯลฯ</t>
  </si>
  <si>
    <t>โครงการปลูกป่าชุมชน (เฉลิมพระเกียรติ)</t>
  </si>
  <si>
    <t>เพื่อจัดซื้อพันธุ์ไม้ ค่าอาหาร</t>
  </si>
  <si>
    <t>อาหารว่างและเครื่องดื่ม ค่าป้าย</t>
  </si>
  <si>
    <t>เงินสมทบกองทุนประกันสังคม</t>
  </si>
  <si>
    <t>เพื่อจ่ายเป็นเงินสมทบกอง</t>
  </si>
  <si>
    <t>ทุนประกันสังคม</t>
  </si>
  <si>
    <t>สำรองจ่าย</t>
  </si>
  <si>
    <t>เพื่อจ่ายในการป้องกันและ</t>
  </si>
  <si>
    <t>บรรเทาสาธารณภัย กรณี</t>
  </si>
  <si>
    <t>เงินสมทบกองทุนสวัสดิการชุมชน</t>
  </si>
  <si>
    <t>เงินสมทบกองทุนบำเหน็จบำนาญข้าราชการ</t>
  </si>
  <si>
    <t>ส่วนท้องถิ่น (กบท.)</t>
  </si>
  <si>
    <t>ทุนบำเหน็จบำนาญ</t>
  </si>
  <si>
    <t>ข้าราชการส่วนท้องถิ่น</t>
  </si>
  <si>
    <t xml:space="preserve">และเครื่องดื่ม ค่าป้าย </t>
  </si>
  <si>
    <t>ฉุกเฉิน เกิดภัยต่าง ๆ</t>
  </si>
  <si>
    <t>แบบ  ผด 1</t>
  </si>
  <si>
    <t xml:space="preserve">                                                                                            บัญชีโครงการ/กิจกรรม/งบประมาณ                                                                                     แบบ  ผด  2</t>
  </si>
  <si>
    <t xml:space="preserve">                                                                                บัญชีโครงการ/กิจกรรม/งบประมาณ                                                                        แบบ  ผด  2</t>
  </si>
  <si>
    <t>1.ยุทธศาสตร์การพัฒนาด้านโครงสร้างพื้นฐาน</t>
  </si>
  <si>
    <t>1.2 แนวทางการพัฒนาสาธารณูปโภคและสาธารณูปการ</t>
  </si>
  <si>
    <t>2.ยุทธศาสตร์การพัฒนาด้านเศรษฐกิจ คุณภาพชีวิตและสังคม</t>
  </si>
  <si>
    <t>3.ยุทธศาสตร์การพัฒนาด้านการพัฒนาสาธารณสุขและอนุรักษ์ทรัพยากร</t>
  </si>
  <si>
    <t>ธรรมชาติและสิ่งแวดล้อม</t>
  </si>
  <si>
    <t>4.ยุทธศาสตร์การพัฒนาด้านการพัฒนาส่งเสริมการศึกษา ศาสนา ศิลป</t>
  </si>
  <si>
    <t>3.ยุทธศาสตร์การพัฒนาด้านการพัฒนาสาธารณสุขและอนุรักษ์ทรัพยากรธรรมชาติและสิ่งแวดล้อม</t>
  </si>
  <si>
    <t>3.1 แนวทางการพัฒนา การส่งเสริมสุขภาพสาธารณสุขมูลฐานและป้องกันโรคติดต่อ</t>
  </si>
  <si>
    <t>4.ยุทธศาสตร์การพัฒนาด้านการพัฒนาส่งเสริมการศึกษา ศาสนา ศิลปวัฒนธรรม นันทนาการและการกีฬา ประเพณีท้องถิ่น และการท่องเที่ยว</t>
  </si>
  <si>
    <t>เพื่อใช้จ่ายสำหรับดำเนินงานของ</t>
  </si>
  <si>
    <t>ศูนย์บริการเทคโนโลยีการเกษตร</t>
  </si>
  <si>
    <t>ค่าฝึกอบรมศึกษาดูงานด้านเกษตร</t>
  </si>
  <si>
    <t>ของประชาชน 9 หมู่บ้าน</t>
  </si>
  <si>
    <t>จัดซื้อวัสดุการเกษตร</t>
  </si>
  <si>
    <t>เพื่อจ่ายเป็นเงินสมทบกองทุน</t>
  </si>
  <si>
    <t>สวัสดิการชุมชน</t>
  </si>
  <si>
    <t>เบี้ยยังชีพผู้ป่วยโรคเอดส์</t>
  </si>
  <si>
    <t>คุณภาพชีวิตคนพิการ</t>
  </si>
  <si>
    <t>เพื่อเป็นค่าใช้จ่ายสำหรับโครงการ</t>
  </si>
  <si>
    <t>อบรมอาชีพคนพิการเพื่อยกระดับ</t>
  </si>
  <si>
    <t>เพื่อจ่ายเป็นค่าจัดกิจกรรม ค่าจัด</t>
  </si>
  <si>
    <t>สถานที่ ค่าวัสดุอุปกรณ์การจัดงาน</t>
  </si>
  <si>
    <t>โครงการพัฒนาศักยภาพให้แก่ผู้นำสุขภาพ</t>
  </si>
  <si>
    <t>ผู้นำชุมชนและ อสม.</t>
  </si>
  <si>
    <t>เพื่อจ่ายเป็นค่าโครงการพัฒนา</t>
  </si>
  <si>
    <t>ศักยภาพให้แก่ผู้นำ สุขภาพผู้นำ</t>
  </si>
  <si>
    <t xml:space="preserve">ชุมชนและ อสม.ค่าจัดสถานที่ </t>
  </si>
  <si>
    <t>ค่าป้ายโครงการวัสดุอุปกรณ์ ฯลฯ</t>
  </si>
  <si>
    <t>สวัสดิการ</t>
  </si>
  <si>
    <t>เงินสมทบกองทุนระบบประกันสุขภาพในระดับ</t>
  </si>
  <si>
    <t>ประกันสุขภาพในระดับท้องถิ่น</t>
  </si>
  <si>
    <t>ในตำบลบ้านเชียง</t>
  </si>
  <si>
    <t>การศึกษาฯ</t>
  </si>
  <si>
    <t>โครงการกู้ชีพกู้ภัยตลอด 24 ชั่วโมง</t>
  </si>
  <si>
    <t>เจ้าหน้าที่ประจำศูนย์กู้ชีพ</t>
  </si>
  <si>
    <t>กู้ภัย วัสดุ อุปกรณ์ ฯลฯ</t>
  </si>
  <si>
    <t>เพื่อจ่ายเป็นค่าจัดซื้อพัดลม</t>
  </si>
  <si>
    <t>เพื่อจ่ายเป็นค่าจัดซื้อตู้เหล็ก</t>
  </si>
  <si>
    <t>จำนวน  1  เครื่อง</t>
  </si>
  <si>
    <t>เพื่อจ่ายเป็นค่าบำรุงรักษา</t>
  </si>
  <si>
    <t>ค่าเช่าเครื่องถ่ายเอกสาร</t>
  </si>
  <si>
    <t>วัสดุยานพาหนะและขนส่ง</t>
  </si>
  <si>
    <t xml:space="preserve">ต่าง ๆ ฯลฯ </t>
  </si>
  <si>
    <t xml:space="preserve">                                                                                           บัญชีโครงการ/กิจกรรม/งบประมาณ                                                                            แบบ  ผด 2</t>
  </si>
  <si>
    <t xml:space="preserve">                                                                                           บัญชีโครงการ/กิจกรรม/งบประมาณ                                                                           แบบ  ผด 2</t>
  </si>
  <si>
    <t xml:space="preserve">                                                                                            บัญชีโครงการ/กิจกรรม/งบประมาณ                                                                       แบบ  ผด  2</t>
  </si>
  <si>
    <t xml:space="preserve">                                                                                            บัญชีโครงการ/กิจกรรม/งบประมาณ                                                                     แบบ  ผด  2</t>
  </si>
  <si>
    <t>โครงการศูนย์บริการและถ่ายทอด</t>
  </si>
  <si>
    <t>เทคโนโลยีการเกษตร</t>
  </si>
  <si>
    <t>โครงการพัฒนาส่งเสริมสร้างกิจกรรม</t>
  </si>
  <si>
    <t>และส่งเสริมสุขภาพผู้สูงอายุ</t>
  </si>
  <si>
    <t xml:space="preserve">                                                                                                 บัญชีโครงการ/กิจกรรม/งบประมาณ                                                                               แบบ  ผด  2</t>
  </si>
  <si>
    <t>เพื่อจ่ายเป็นค่าอินเตอร์เน็ท</t>
  </si>
  <si>
    <t xml:space="preserve"> (เวทีประชาคมชุมชน/หมู่บ้าน)</t>
  </si>
  <si>
    <t>โครงการ อบต.สัญจรพบประชาชน</t>
  </si>
  <si>
    <t>จัดซื้อตลับผงหมึก แป้นพิมพ์</t>
  </si>
  <si>
    <t>ค่าบำรุงรักษาและปรับปรุงครุภัณฑ์</t>
  </si>
  <si>
    <t>โครงการจัดหาวัสดุ อุปกรณ์ ภายในศูนย์ข้อมูลข่าวสาร</t>
  </si>
  <si>
    <t>การจัดซื้อจัดจ้าง ระดับอำเภอ</t>
  </si>
  <si>
    <t>ค่าป้ายประชาสัมพันธ์ป้ายโฆษณา ฯลฯ</t>
  </si>
  <si>
    <t>เพื่อจ่ายเป็นค่าครองชีพผู้ป่วยเอดส์</t>
  </si>
  <si>
    <t>โครงการสภาเด็กและเยาวชน</t>
  </si>
  <si>
    <t>โครงการก่อสร้างถนนคอนกรีตเสริมเหล็ก</t>
  </si>
  <si>
    <t xml:space="preserve">โครงการก่อสร้างถนนคอนกรีตเสริมเหล็ก </t>
  </si>
  <si>
    <t>บ้านเชียง หมู่ 2</t>
  </si>
  <si>
    <t>บ้านคำอ้อ หมู่ 7</t>
  </si>
  <si>
    <t>บ้านปูลู หมู่ 3</t>
  </si>
  <si>
    <t>บ้านดูน หมู่ 5</t>
  </si>
  <si>
    <t>โครงการปรับปรุงซ่อมแซมถนนลูกรัง</t>
  </si>
  <si>
    <t>บ้านปูลู หมู่ 10</t>
  </si>
  <si>
    <t>บ้านเชียง หมู่ 13</t>
  </si>
  <si>
    <t>บ้านดูนคำ หมู่ 14</t>
  </si>
  <si>
    <t>ยกระดับคุณภาพชีวิตคนพิการ</t>
  </si>
  <si>
    <t>ฝึกอบรมผู้พิการเพื่อฟื้นฟู ฝึก</t>
  </si>
  <si>
    <t>เบี้ยยังชีพผู้สูงอายุ</t>
  </si>
  <si>
    <t>เพื่อจ่ายเป็นค่าเบี้ยยังชีพผู้สูงอายุ</t>
  </si>
  <si>
    <t>เบี้ยยังชีพผู้พิการ</t>
  </si>
  <si>
    <t>เพื่อจ่ายเป็นค่าเบี้ยยังชีพผู้พิการ</t>
  </si>
  <si>
    <t>ค่าวัสดุการศึกษาและสื่อการเรียนการสอน</t>
  </si>
  <si>
    <t>จัดหาวัสดุการศึกษา</t>
  </si>
  <si>
    <t>สื่อการเรียนการสอน ฯลฯ</t>
  </si>
  <si>
    <t>เพื่อจ่ายเป็นค่าใช้จ่ายสำหรับ</t>
  </si>
  <si>
    <t>โครงการฝึกอบรมเจ้าหน้าที่</t>
  </si>
  <si>
    <t>กู้ชีพ ค่าวัสดุ ค่าชุด ค่าอาหาร</t>
  </si>
  <si>
    <t>ค่าตอบแทรวิทยากร ฯลฯ</t>
  </si>
  <si>
    <t>ค่าตอบแทน อปพร.</t>
  </si>
  <si>
    <t>เพื่อจ่ายเป็นค่าปฏิบัติงาน</t>
  </si>
  <si>
    <t>ของ อปพร.</t>
  </si>
  <si>
    <t>เพื่อจ่ายเป็นค่าปรับปรุงห้อง</t>
  </si>
  <si>
    <t>เพื่อจ่ายเป็นค่าเช่า</t>
  </si>
  <si>
    <t>เครื่องพิมพ์ชนิดเลเซอร์/ชนิด LED สี แบบ Network</t>
  </si>
  <si>
    <t>เลเซอร์/ชนิด LED สี แบบ</t>
  </si>
  <si>
    <t>Network (18 หน้า/นาที) ฯลฯ</t>
  </si>
  <si>
    <t>และปรับปรุงครุภัณฑ์</t>
  </si>
  <si>
    <t>ซ่อมแซมบำรุงรักษา ฯลฯ</t>
  </si>
  <si>
    <t>เพื่อจ่ายเป็นค่าวัสดุยานพาหนะ</t>
  </si>
  <si>
    <t>และขนส่ง เช่น แบตเตอร์รี่ ยาง</t>
  </si>
  <si>
    <t>นอก ยางใน เพลา ตลับลูกปืน</t>
  </si>
  <si>
    <t>น้ำมันเบรก หัวเทียน ฯลฯ</t>
  </si>
  <si>
    <t>โครงการขับเคลื่อนปรัชญา</t>
  </si>
  <si>
    <t>เศรษฐกิจพอเพียงและบริการ</t>
  </si>
  <si>
    <t>เป็นค่าฝ้าย ค่าอาหาร ค่าตอบ</t>
  </si>
  <si>
    <t>แทนวิทยากร วัสดุอุปกรณ์ ฯลฯ</t>
  </si>
  <si>
    <t xml:space="preserve">เครื่องคอมพิวเตอร์โน๊ตบุ๊ก  </t>
  </si>
  <si>
    <t>มีหน่วยประมวลผลกลาง</t>
  </si>
  <si>
    <t>CPU ไม่น้อยกว่า 2</t>
  </si>
  <si>
    <t xml:space="preserve">8 GB มีหน่วยเก็บข้อมูล </t>
  </si>
  <si>
    <t>Hard Disk จอภาพขนาดไม่</t>
  </si>
  <si>
    <t xml:space="preserve">น้อยกว่า 12 นิ้ว </t>
  </si>
  <si>
    <t>โครงการ</t>
  </si>
  <si>
    <t>รายละเอียดของกิจกรรม</t>
  </si>
  <si>
    <t>ที่เกิดขึ้นจากโครงการ</t>
  </si>
  <si>
    <t>(บาท)</t>
  </si>
  <si>
    <t>หน่วยงาน</t>
  </si>
  <si>
    <t>รับผิดชอบหลัก</t>
  </si>
  <si>
    <t>โครงการฝึกอบรมอาชีพผู้พิการเพื่อ</t>
  </si>
  <si>
    <t>แผนการดำเนินงาน ประจำปีงบประมาณ พ.ศ. 2561</t>
  </si>
  <si>
    <t>1.1 แผนงานเคหะและชุมชน</t>
  </si>
  <si>
    <t>สายทางบ้านนางใหม่ - บ้านนายพิทักษ์</t>
  </si>
  <si>
    <t xml:space="preserve">ระยะทาง 3.00 ม. ยาว 57 ม. </t>
  </si>
  <si>
    <t>หนา 0.15 ม. ไหล่ทาง 0.30 ม.</t>
  </si>
  <si>
    <t>บ้านปูลู หมู่ 10 กว้าง 4 ม.</t>
  </si>
  <si>
    <t>ยาว 135 ม.  หนา  0.15 ม.</t>
  </si>
  <si>
    <t>ไหล่ทาง 0.05 ม.</t>
  </si>
  <si>
    <t>สายทางแยกบ้านพ่อผู้ใหญ่บ้าน -</t>
  </si>
  <si>
    <t>หลังโรงเรียน กว้าง 3 ม. ยาว 147 ม.</t>
  </si>
  <si>
    <t>หนา 0.15 ม.  ไหล่ทาง 0.50 ม.</t>
  </si>
  <si>
    <t>บ้านเชียง หมู่ 11</t>
  </si>
  <si>
    <t>สายทางบ้านพ่อทองงคำ ระยะทาง</t>
  </si>
  <si>
    <t>กว้าง 5.00 ม.ยาว 108 ม.หนา 0.15 ม.</t>
  </si>
  <si>
    <t>สายทางบ้านพ่อสมภาร บัวฮมบุรา</t>
  </si>
  <si>
    <t>กว้าง 3.5 ม. ยาว 153 ม. หนา 0.15 ม.</t>
  </si>
  <si>
    <t>ไหล่ทาง 0.30 ม.</t>
  </si>
  <si>
    <t>บ้านดูน หมู่ 5 สายทางวัดป่าศรีนาดูน</t>
  </si>
  <si>
    <t>สายทางนานายสมบัติ-นานายวีระชัย</t>
  </si>
  <si>
    <t>กว้าง 4.00 ม.ยาว 105 ม.หนา 0.15 ม.</t>
  </si>
  <si>
    <t>ไหล่ทาง 0.50 ม.</t>
  </si>
  <si>
    <t>โครงการติดตั้งโคมไฟโซล่าเซล 2 จุด</t>
  </si>
  <si>
    <t>โคมไฟโซล่าเซล LED Solas street</t>
  </si>
  <si>
    <t>Light เสาสูง 5 ม.หลอดไฟLED 30วัตต์</t>
  </si>
  <si>
    <t>แผงขนาด 100 วัตต์ แบตเตอรี่ 12v/90 ah</t>
  </si>
  <si>
    <t xml:space="preserve">โครงการปรับปรุงซ่อมแซมถนนลูกรัง </t>
  </si>
  <si>
    <t xml:space="preserve">สายทางนาพ่อเมาะ  แช้แกะ </t>
  </si>
  <si>
    <t>ระยะ  5*1500 ม.ท่อระบายน้ำ 7 ท่อน</t>
  </si>
  <si>
    <t>ขนาด 0.04 ม.</t>
  </si>
  <si>
    <t>สายทางบ้านดูน -คำยาง ระยะทาง</t>
  </si>
  <si>
    <t>5*500 ม. สายทางแยกหน้าโรงสี</t>
  </si>
  <si>
    <t>พ่อทองม้วน - บล็อก 5*800 ม.</t>
  </si>
  <si>
    <t>สายทางทุ่งใหญ่ 5*1000 ม.</t>
  </si>
  <si>
    <t>โครงการวางท่อระบายน้ำ</t>
  </si>
  <si>
    <t>ว่างท่อระบายน้ำ 1 จุด จำนวน 7 ท่อน</t>
  </si>
  <si>
    <t>โครงการวางท่อระบายน้ำพร้อมบ่อพัก</t>
  </si>
  <si>
    <t>สายทางบ้านแม่ทอง  ศรีสุนาครัว-</t>
  </si>
  <si>
    <t xml:space="preserve">บ้าแม่ทองใบ  ศรีเมฆ </t>
  </si>
  <si>
    <t>ระยะทาง 98 ม.</t>
  </si>
  <si>
    <t>โครงการวางท่อระบายน้ำพร้อมลงหินลูกรัง</t>
  </si>
  <si>
    <t>สายทางเข้าโรงเรียนบ้านปูลู</t>
  </si>
  <si>
    <t>ระยะทาง 500 ม. กว้าง 4 ม.</t>
  </si>
  <si>
    <t>โครงการขยายเขตไฟฟ้า หมู่ 9</t>
  </si>
  <si>
    <t>ถนนบ้านเชียงลาด</t>
  </si>
  <si>
    <t xml:space="preserve">สายทางบ้านนางอรทัย - </t>
  </si>
  <si>
    <t>สายทางบ้านเชียงคำผักกูด</t>
  </si>
  <si>
    <t>บ้านนายสุมนตรี-นานางสุขสมัย สินธุชัย</t>
  </si>
  <si>
    <t>30 Kva หมู่ 5 จุดประปา</t>
  </si>
  <si>
    <t xml:space="preserve"> - โครงการไฟฟ้าแสงสว่าง หมู่ 2</t>
  </si>
  <si>
    <t xml:space="preserve"> - โครงการติดตั้งหม้อแปลงไฟฟ้า หมู่ 5</t>
  </si>
  <si>
    <t>พ.ศ. 2560</t>
  </si>
  <si>
    <t>พ.ศ.  2561</t>
  </si>
  <si>
    <t>2.1 แผนงานสร้างความเข้มแข็งของชุมชน</t>
  </si>
  <si>
    <t>2.2 แผนงานสังคมสงเคราะห์</t>
  </si>
  <si>
    <t>3.1 แผนงานสาธารณสุข</t>
  </si>
  <si>
    <t>3.2 แผนงานการเกษตร</t>
  </si>
  <si>
    <t>4.1 แผนงาการศึกษา</t>
  </si>
  <si>
    <t>4.1 แผนงานการศึกษา</t>
  </si>
  <si>
    <t>4.2 แผนงานศาสนาวัฒนธรรมและนันทนาการ</t>
  </si>
  <si>
    <t>5.1 แผนงานรักษาความสงบภายใน</t>
  </si>
  <si>
    <t>5.2 แผนงานงบกลาง</t>
  </si>
  <si>
    <t>6.1 แผนงานบริหารงานทั่วไป</t>
  </si>
  <si>
    <t>ยุทธศาสตร์/แผนงาน</t>
  </si>
  <si>
    <t>1.2 แผนงานอุตสาหกรรมและการโยธา</t>
  </si>
  <si>
    <t>2.1 แผนงานสร้างความเข้มแข้งของชุมชน</t>
  </si>
  <si>
    <t>โครงการปลูกหญ้าแฝกตามแนวพระราชดำริ</t>
  </si>
  <si>
    <t>เพื่อจัดซื้หญ้าแฝก ค่าอาหาร</t>
  </si>
  <si>
    <t>โครงการ ค่าวัสดุอุปกรณ์ ฯลฯ</t>
  </si>
  <si>
    <t>โครงการส่งเสริมพัฒนาศักยภาพบุคลากรทางการศึกษา</t>
  </si>
  <si>
    <t>เพื่อเป็นค่าใช้จ่ายในการอบรม</t>
  </si>
  <si>
    <t>พัฒนาและศึกษาดูงานนอก</t>
  </si>
  <si>
    <t>สถานที่สำหรับผู้ดูแลเด็ก</t>
  </si>
  <si>
    <t>ของศูนย์พัฒนาเด็กเล็กและ</t>
  </si>
  <si>
    <t>บุคลากรทางการศึกษา ฯลฯ</t>
  </si>
  <si>
    <t>โครงการป้องกันแก้ไขปัญหายาเสพติด</t>
  </si>
  <si>
    <t>เพื่อเป็นค่าใช้จ่ายสำหรับส่งเสริม</t>
  </si>
  <si>
    <t>การบำบัดฟื้นฟูผู้เสพ/ผู้ติดยา</t>
  </si>
  <si>
    <t>เสพติดและส่งเสริมการฝึกอบรม</t>
  </si>
  <si>
    <t>อาชีพให้แก่ผู้ผ่านการบำบัด</t>
  </si>
  <si>
    <t>โครงการฝึกอบรมเจ้าหน้าที่กู้ชีพ EMS</t>
  </si>
  <si>
    <t>เพื่อจ่ายเป็นค่าซ่อมแซมปรับปรุง</t>
  </si>
  <si>
    <t>ซ่อมแซมปรับปรุงประตูรั้ว อบต.</t>
  </si>
  <si>
    <t>ประตูรั้ว อบต.</t>
  </si>
  <si>
    <t>วัสดุเครื่องแต่งกาย</t>
  </si>
  <si>
    <t>เพื่อจ่ายเป็นค่าจัดซื้อเครื่องแบบ</t>
  </si>
  <si>
    <t>เสื้อ กางเกง ผ้า ฯลฯ</t>
  </si>
  <si>
    <t>ปรับปรุงห้องผู้อำนวยการกองสวัสดิการสังคม</t>
  </si>
  <si>
    <t>ผู้อำนวยการกองสวัสดิการสังคม</t>
  </si>
  <si>
    <t>โครงการก่อสร้างโรงจอดรถ อบต.</t>
  </si>
  <si>
    <t>เพื่อจ่ายเป็นค่าก่อสร้างโรง</t>
  </si>
  <si>
    <t>จอดรถ อบต</t>
  </si>
  <si>
    <t>ศูฯย์การเรียนรู้ชุมชนตามหลัก</t>
  </si>
  <si>
    <t>ธรรมาภิบาล</t>
  </si>
  <si>
    <t>ศูนย์การเรียนรู้ชุมชนตามหลักธรรมาภิบาล</t>
  </si>
  <si>
    <t>อุดหนุน อบต.ที่ได้รับมอบหมาย</t>
  </si>
  <si>
    <t>เก้าอี้สำนักงาน</t>
  </si>
  <si>
    <t>เพื่อจ่ายเป็นค่าจัดซื้อเก้าอี้</t>
  </si>
  <si>
    <t>โซฟารับแขก</t>
  </si>
  <si>
    <t>เพื่อจ่ายเป็นค่าจัดซื้อโซฟา</t>
  </si>
  <si>
    <t>รับแขก พร้อมโต๊ะกลาง</t>
  </si>
  <si>
    <t>จัดซื้อโต๊ะคอมพิวเตอร์</t>
  </si>
  <si>
    <t>เพื่อจ่ายเป็นค่าจัดซื้อโต๊ะ</t>
  </si>
  <si>
    <t>คอมพิวเตอร์ 2 ตัว</t>
  </si>
  <si>
    <t>สำนักงาน 16 ตัว</t>
  </si>
  <si>
    <t>จัดซื้อโต๊ะประชุมทรงเรียวขาไม้</t>
  </si>
  <si>
    <t>เพื่อจ่ายเป็นค่าจัดซื้อโต๊ะประชุม</t>
  </si>
  <si>
    <t>ทรงเรียวขาไม้  1ตัว</t>
  </si>
  <si>
    <t>จัดซื้อแท่นวางโปรแจ็คเตอร์</t>
  </si>
  <si>
    <t>เพื่อจ่ายเป็นค่าจัดซื้อแท่นวาง</t>
  </si>
  <si>
    <t>โปรแจ็คเตอร์ 1 ตัว</t>
  </si>
  <si>
    <t>จัดซื้อรถยนต์ส่วนกลาง</t>
  </si>
  <si>
    <t>เพื่อจ่ายเป็นค่าจัดซื้อรถยนต์</t>
  </si>
  <si>
    <t>ส่วนกลาง 1 คัน</t>
  </si>
  <si>
    <t>จัดซื้อโต๊ะทำงานพร้อมเก้าอี้</t>
  </si>
  <si>
    <t>เพื่อจ่ายเป็นจัดซื้อโต๊ะทำงาน</t>
  </si>
  <si>
    <t>พร้อมเก้าอี้ 4 ชุด</t>
  </si>
  <si>
    <t>พัดลมโคจร (ติดเพดาน)</t>
  </si>
  <si>
    <t>เพดานขนาด 18 นิ้ว  4 ตัว</t>
  </si>
  <si>
    <t>จำนวน 2 เครื่อง</t>
  </si>
  <si>
    <t>จัดซื้อตู้เหล็ก 4 ลิ้นชัก</t>
  </si>
  <si>
    <t>4 ลิ้นชัก 1 ตู้</t>
  </si>
  <si>
    <t>ล้อวัดระยะทาง</t>
  </si>
  <si>
    <t>เพื่อนจ่ายเป็นค่าจัดซื้อล้อวัด</t>
  </si>
  <si>
    <t xml:space="preserve">ระยะทาง </t>
  </si>
  <si>
    <t>กล้องถ่ายภาพนิ่ง ระบบดิจิตอล</t>
  </si>
  <si>
    <t>เพื่อจ่ายเป็นค่าจัดซื้อกล้อง</t>
  </si>
  <si>
    <t>ถ่ายภาพนิ่ง ระบบดิจิตอล</t>
  </si>
  <si>
    <t>สวัสดิการสังคม</t>
  </si>
  <si>
    <t>คอมพิวเตอร์สำนักงาน</t>
  </si>
  <si>
    <t>เพื่อจ่ายเป็นค่าคอมพิวเตอร์</t>
  </si>
  <si>
    <t>สำนักงาน จอไม่น้อยกว่า 19 นิ่ว</t>
  </si>
  <si>
    <t>จำนวน 4 เครื่อง</t>
  </si>
  <si>
    <t xml:space="preserve">เครื่องพิมพ์ชนิดเลเซอร์ </t>
  </si>
  <si>
    <t>เพื่อจ่ายเป็นค่าเครื่องพิมพ์</t>
  </si>
  <si>
    <t>ชนิดเลเซอร์ หรือ LED ขาวดำ</t>
  </si>
  <si>
    <t>แบบที่ 1 จำนวน 4 เครื่อง</t>
  </si>
  <si>
    <t>เครื่องสำรองไฟฟ้า</t>
  </si>
  <si>
    <t>เพื่อเป็นค่าซื้อเครื่องสำรองไฟฟ้า</t>
  </si>
  <si>
    <t>จำนวน 2 ตัว</t>
  </si>
  <si>
    <t>โครงการคลองสวยน้ำใส คนไทยมีความสุข</t>
  </si>
  <si>
    <t>เพื่อจ่ายเป็นค่าอาหาร เครื่องดื่ม</t>
  </si>
  <si>
    <t>ค่าป้ายโครงการ ค่าวัสดุอุปกรณ์ ฯ</t>
  </si>
  <si>
    <t>โครงการปรับปรุงซ่อมแซมป้ายศูนย์พัฒนาเด็กเล็ก</t>
  </si>
  <si>
    <t>เพื่อจ่ายเป็นค่าปรับปรุง</t>
  </si>
  <si>
    <t>ซ่อมแซมป้ายศูนย์พัฒนา</t>
  </si>
  <si>
    <t xml:space="preserve">เด็กเล็ก </t>
  </si>
  <si>
    <t>โครงการป้องกันและแก้ไขปัญหายาเสพติด</t>
  </si>
  <si>
    <t>(อำเภอหนองหาน)</t>
  </si>
  <si>
    <t>เพื่ออุดหนุนโครงการป้องกันและ</t>
  </si>
  <si>
    <t>แก้ไขปัญหายาเสพติด</t>
  </si>
  <si>
    <t>ทุนการศึกษาสำหรับบุคลากร พนักงานส่วนท้องถิ่น</t>
  </si>
  <si>
    <t>ลูกจ้างประจำ พนักงานจ้าง</t>
  </si>
  <si>
    <t>เพื่อจ่ายเป็นทุนการศึกษาสำหรับ</t>
  </si>
  <si>
    <t>บุคลากร พนักงานส่วนท้องถิ่น ฯ</t>
  </si>
  <si>
    <t>โครงการก่อสร้างลานคอนกรีตเสริมเหล็ก</t>
  </si>
  <si>
    <t xml:space="preserve">เพื่อจ่ายเป็นค่าก่อสร้างลาน </t>
  </si>
  <si>
    <t>คอนกรีตเสริมเหล็ก</t>
  </si>
  <si>
    <t>อบต.สร้อยพร้าว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</si>
</sst>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name val="Angsana New"/>
      <family val="1"/>
    </font>
    <font>
      <sz val="12"/>
      <color theme="1"/>
      <name val="Angsana New"/>
      <family val="1"/>
    </font>
    <font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1" fillId="0" borderId="0" xfId="0" applyFont="1" applyBorder="1"/>
    <xf numFmtId="0" fontId="2" fillId="0" borderId="9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1" fillId="0" borderId="15" xfId="0" applyFont="1" applyBorder="1"/>
    <xf numFmtId="0" fontId="1" fillId="0" borderId="8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4" xfId="0" applyFont="1" applyBorder="1"/>
    <xf numFmtId="0" fontId="1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49" fontId="1" fillId="0" borderId="8" xfId="0" applyNumberFormat="1" applyFont="1" applyBorder="1"/>
    <xf numFmtId="3" fontId="1" fillId="0" borderId="0" xfId="0" applyNumberFormat="1" applyFont="1" applyBorder="1"/>
    <xf numFmtId="0" fontId="1" fillId="0" borderId="8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/>
    <xf numFmtId="49" fontId="1" fillId="0" borderId="14" xfId="0" applyNumberFormat="1" applyFont="1" applyBorder="1"/>
    <xf numFmtId="0" fontId="1" fillId="0" borderId="13" xfId="0" applyFont="1" applyBorder="1"/>
    <xf numFmtId="0" fontId="1" fillId="0" borderId="6" xfId="0" applyFont="1" applyBorder="1" applyAlignment="1">
      <alignment horizontal="left"/>
    </xf>
    <xf numFmtId="0" fontId="1" fillId="0" borderId="9" xfId="0" applyFont="1" applyBorder="1"/>
    <xf numFmtId="3" fontId="1" fillId="0" borderId="6" xfId="0" applyNumberFormat="1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3" xfId="0" applyFont="1" applyBorder="1" applyAlignment="1">
      <alignment horizontal="left"/>
    </xf>
    <xf numFmtId="3" fontId="1" fillId="0" borderId="3" xfId="0" applyNumberFormat="1" applyFont="1" applyBorder="1"/>
    <xf numFmtId="0" fontId="1" fillId="0" borderId="14" xfId="0" applyFont="1" applyBorder="1" applyAlignment="1">
      <alignment horizontal="left"/>
    </xf>
    <xf numFmtId="3" fontId="1" fillId="0" borderId="14" xfId="0" applyNumberFormat="1" applyFont="1" applyBorder="1"/>
    <xf numFmtId="49" fontId="1" fillId="0" borderId="9" xfId="0" applyNumberFormat="1" applyFont="1" applyBorder="1"/>
    <xf numFmtId="49" fontId="1" fillId="0" borderId="0" xfId="0" applyNumberFormat="1" applyFont="1" applyBorder="1"/>
    <xf numFmtId="0" fontId="1" fillId="0" borderId="0" xfId="0" applyFont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3" fontId="1" fillId="0" borderId="9" xfId="0" applyNumberFormat="1" applyFont="1" applyBorder="1"/>
    <xf numFmtId="3" fontId="1" fillId="0" borderId="8" xfId="0" applyNumberFormat="1" applyFont="1" applyBorder="1"/>
    <xf numFmtId="0" fontId="1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0" xfId="0" applyFont="1"/>
    <xf numFmtId="0" fontId="6" fillId="0" borderId="8" xfId="0" applyFont="1" applyBorder="1"/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0" fontId="6" fillId="0" borderId="9" xfId="0" applyFont="1" applyBorder="1"/>
    <xf numFmtId="0" fontId="6" fillId="0" borderId="0" xfId="0" applyFont="1" applyBorder="1"/>
    <xf numFmtId="0" fontId="5" fillId="0" borderId="9" xfId="0" applyFont="1" applyBorder="1" applyAlignment="1">
      <alignment horizontal="center"/>
    </xf>
    <xf numFmtId="0" fontId="5" fillId="0" borderId="3" xfId="0" applyFont="1" applyBorder="1"/>
    <xf numFmtId="0" fontId="7" fillId="0" borderId="0" xfId="0" applyFont="1" applyBorder="1"/>
    <xf numFmtId="0" fontId="5" fillId="0" borderId="0" xfId="0" applyFont="1" applyBorder="1"/>
    <xf numFmtId="0" fontId="7" fillId="0" borderId="6" xfId="0" applyFont="1" applyBorder="1"/>
    <xf numFmtId="0" fontId="6" fillId="0" borderId="15" xfId="0" applyFont="1" applyBorder="1"/>
    <xf numFmtId="0" fontId="7" fillId="0" borderId="14" xfId="0" applyFont="1" applyBorder="1" applyAlignment="1">
      <alignment horizontal="center"/>
    </xf>
    <xf numFmtId="3" fontId="1" fillId="0" borderId="15" xfId="0" applyNumberFormat="1" applyFont="1" applyBorder="1"/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5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8</xdr:row>
      <xdr:rowOff>123825</xdr:rowOff>
    </xdr:from>
    <xdr:to>
      <xdr:col>17</xdr:col>
      <xdr:colOff>161925</xdr:colOff>
      <xdr:row>8</xdr:row>
      <xdr:rowOff>133350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7334250" y="2333625"/>
          <a:ext cx="222885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19049</xdr:colOff>
      <xdr:row>14</xdr:row>
      <xdr:rowOff>176213</xdr:rowOff>
    </xdr:from>
    <xdr:to>
      <xdr:col>13</xdr:col>
      <xdr:colOff>190500</xdr:colOff>
      <xdr:row>14</xdr:row>
      <xdr:rowOff>182563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758112" y="4065588"/>
          <a:ext cx="663576" cy="63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1587</xdr:colOff>
      <xdr:row>17</xdr:row>
      <xdr:rowOff>166688</xdr:rowOff>
    </xdr:from>
    <xdr:to>
      <xdr:col>12</xdr:col>
      <xdr:colOff>230187</xdr:colOff>
      <xdr:row>17</xdr:row>
      <xdr:rowOff>169865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V="1">
          <a:off x="7462837" y="4611688"/>
          <a:ext cx="760413" cy="3177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20</xdr:row>
      <xdr:rowOff>180975</xdr:rowOff>
    </xdr:from>
    <xdr:to>
      <xdr:col>12</xdr:col>
      <xdr:colOff>219075</xdr:colOff>
      <xdr:row>20</xdr:row>
      <xdr:rowOff>190500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 flipV="1">
          <a:off x="7067550" y="6257925"/>
          <a:ext cx="7334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87312</xdr:colOff>
      <xdr:row>116</xdr:row>
      <xdr:rowOff>150812</xdr:rowOff>
    </xdr:from>
    <xdr:to>
      <xdr:col>16</xdr:col>
      <xdr:colOff>277813</xdr:colOff>
      <xdr:row>116</xdr:row>
      <xdr:rowOff>158750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8540750" y="24590375"/>
          <a:ext cx="706438" cy="793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23</xdr:row>
      <xdr:rowOff>161925</xdr:rowOff>
    </xdr:from>
    <xdr:to>
      <xdr:col>12</xdr:col>
      <xdr:colOff>209550</xdr:colOff>
      <xdr:row>23</xdr:row>
      <xdr:rowOff>171450</xdr:rowOff>
    </xdr:to>
    <xdr:cxnSp macro="">
      <xdr:nvCxnSpPr>
        <xdr:cNvPr id="19" name="Straight Arrow Connector 1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flipV="1">
          <a:off x="7058025" y="7067550"/>
          <a:ext cx="7334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33337</xdr:colOff>
      <xdr:row>35</xdr:row>
      <xdr:rowOff>169863</xdr:rowOff>
    </xdr:from>
    <xdr:to>
      <xdr:col>13</xdr:col>
      <xdr:colOff>168275</xdr:colOff>
      <xdr:row>35</xdr:row>
      <xdr:rowOff>169864</xdr:rowOff>
    </xdr:to>
    <xdr:cxnSp macro="">
      <xdr:nvCxnSpPr>
        <xdr:cNvPr id="24" name="Straight Arrow Connector 9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7772400" y="9615488"/>
          <a:ext cx="627063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12699</xdr:colOff>
      <xdr:row>38</xdr:row>
      <xdr:rowOff>158750</xdr:rowOff>
    </xdr:from>
    <xdr:to>
      <xdr:col>13</xdr:col>
      <xdr:colOff>190500</xdr:colOff>
      <xdr:row>38</xdr:row>
      <xdr:rowOff>166688</xdr:rowOff>
    </xdr:to>
    <xdr:cxnSp macro="">
      <xdr:nvCxnSpPr>
        <xdr:cNvPr id="26" name="Straight Arrow Connector 1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 flipV="1">
          <a:off x="7751762" y="10437813"/>
          <a:ext cx="669926" cy="793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6350</xdr:colOff>
      <xdr:row>41</xdr:row>
      <xdr:rowOff>133350</xdr:rowOff>
    </xdr:from>
    <xdr:to>
      <xdr:col>13</xdr:col>
      <xdr:colOff>209550</xdr:colOff>
      <xdr:row>41</xdr:row>
      <xdr:rowOff>142875</xdr:rowOff>
    </xdr:to>
    <xdr:cxnSp macro="">
      <xdr:nvCxnSpPr>
        <xdr:cNvPr id="27" name="Straight Arrow Connector 1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V="1">
          <a:off x="7745413" y="11245850"/>
          <a:ext cx="6953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22226</xdr:colOff>
      <xdr:row>48</xdr:row>
      <xdr:rowOff>141288</xdr:rowOff>
    </xdr:from>
    <xdr:to>
      <xdr:col>14</xdr:col>
      <xdr:colOff>3176</xdr:colOff>
      <xdr:row>48</xdr:row>
      <xdr:rowOff>150813</xdr:rowOff>
    </xdr:to>
    <xdr:cxnSp macro="">
      <xdr:nvCxnSpPr>
        <xdr:cNvPr id="39" name="Straight Arrow Connector 1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V="1">
          <a:off x="7761289" y="13198476"/>
          <a:ext cx="6953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66675</xdr:colOff>
      <xdr:row>119</xdr:row>
      <xdr:rowOff>152400</xdr:rowOff>
    </xdr:from>
    <xdr:to>
      <xdr:col>16</xdr:col>
      <xdr:colOff>228600</xdr:colOff>
      <xdr:row>119</xdr:row>
      <xdr:rowOff>161925</xdr:rowOff>
    </xdr:to>
    <xdr:cxnSp macro="">
      <xdr:nvCxnSpPr>
        <xdr:cNvPr id="16" name="Straight Arrow Connector 1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8134350" y="21697950"/>
          <a:ext cx="6572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11</xdr:row>
      <xdr:rowOff>161925</xdr:rowOff>
    </xdr:from>
    <xdr:to>
      <xdr:col>17</xdr:col>
      <xdr:colOff>180975</xdr:colOff>
      <xdr:row>11</xdr:row>
      <xdr:rowOff>163513</xdr:rowOff>
    </xdr:to>
    <xdr:cxnSp macro="">
      <xdr:nvCxnSpPr>
        <xdr:cNvPr id="22" name="Straight Arrow Connector 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7410450" y="3200400"/>
          <a:ext cx="2171700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269876</xdr:colOff>
      <xdr:row>44</xdr:row>
      <xdr:rowOff>119063</xdr:rowOff>
    </xdr:from>
    <xdr:to>
      <xdr:col>13</xdr:col>
      <xdr:colOff>195263</xdr:colOff>
      <xdr:row>44</xdr:row>
      <xdr:rowOff>128588</xdr:rowOff>
    </xdr:to>
    <xdr:cxnSp macro="">
      <xdr:nvCxnSpPr>
        <xdr:cNvPr id="33" name="Straight Arrow Connector 1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 flipV="1">
          <a:off x="7731126" y="12065001"/>
          <a:ext cx="6953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33337</xdr:colOff>
      <xdr:row>61</xdr:row>
      <xdr:rowOff>169863</xdr:rowOff>
    </xdr:from>
    <xdr:to>
      <xdr:col>13</xdr:col>
      <xdr:colOff>168275</xdr:colOff>
      <xdr:row>61</xdr:row>
      <xdr:rowOff>169864</xdr:rowOff>
    </xdr:to>
    <xdr:cxnSp macro="">
      <xdr:nvCxnSpPr>
        <xdr:cNvPr id="30" name="Straight Arrow Connector 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 flipV="1">
          <a:off x="7900987" y="9837738"/>
          <a:ext cx="630238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12699</xdr:colOff>
      <xdr:row>64</xdr:row>
      <xdr:rowOff>158750</xdr:rowOff>
    </xdr:from>
    <xdr:to>
      <xdr:col>13</xdr:col>
      <xdr:colOff>190500</xdr:colOff>
      <xdr:row>64</xdr:row>
      <xdr:rowOff>166688</xdr:rowOff>
    </xdr:to>
    <xdr:cxnSp macro="">
      <xdr:nvCxnSpPr>
        <xdr:cNvPr id="31" name="Straight Arrow Connector 1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 flipV="1">
          <a:off x="7880349" y="10655300"/>
          <a:ext cx="673101" cy="793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269876</xdr:colOff>
      <xdr:row>66</xdr:row>
      <xdr:rowOff>142875</xdr:rowOff>
    </xdr:from>
    <xdr:to>
      <xdr:col>13</xdr:col>
      <xdr:colOff>195263</xdr:colOff>
      <xdr:row>66</xdr:row>
      <xdr:rowOff>152400</xdr:rowOff>
    </xdr:to>
    <xdr:cxnSp macro="">
      <xdr:nvCxnSpPr>
        <xdr:cNvPr id="36" name="Straight Arrow Connector 1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V="1">
          <a:off x="7861301" y="24726900"/>
          <a:ext cx="696912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68262</xdr:colOff>
      <xdr:row>41</xdr:row>
      <xdr:rowOff>146050</xdr:rowOff>
    </xdr:from>
    <xdr:to>
      <xdr:col>13</xdr:col>
      <xdr:colOff>147638</xdr:colOff>
      <xdr:row>41</xdr:row>
      <xdr:rowOff>153987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 flipV="1">
          <a:off x="7507287" y="11471275"/>
          <a:ext cx="898526" cy="7937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</xdr:colOff>
      <xdr:row>8</xdr:row>
      <xdr:rowOff>200025</xdr:rowOff>
    </xdr:from>
    <xdr:to>
      <xdr:col>17</xdr:col>
      <xdr:colOff>142875</xdr:colOff>
      <xdr:row>8</xdr:row>
      <xdr:rowOff>201613</xdr:rowOff>
    </xdr:to>
    <xdr:cxnSp macro="">
      <xdr:nvCxnSpPr>
        <xdr:cNvPr id="13" name="Straight Arrow Connector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7181850" y="2409825"/>
          <a:ext cx="2324100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34</xdr:row>
      <xdr:rowOff>190500</xdr:rowOff>
    </xdr:from>
    <xdr:to>
      <xdr:col>13</xdr:col>
      <xdr:colOff>161925</xdr:colOff>
      <xdr:row>34</xdr:row>
      <xdr:rowOff>190500</xdr:rowOff>
    </xdr:to>
    <xdr:cxnSp macro="">
      <xdr:nvCxnSpPr>
        <xdr:cNvPr id="19" name="Straight Arrow Connector 1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7467600" y="9582150"/>
          <a:ext cx="9525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123825</xdr:colOff>
      <xdr:row>36</xdr:row>
      <xdr:rowOff>161925</xdr:rowOff>
    </xdr:from>
    <xdr:to>
      <xdr:col>17</xdr:col>
      <xdr:colOff>171450</xdr:colOff>
      <xdr:row>36</xdr:row>
      <xdr:rowOff>161925</xdr:rowOff>
    </xdr:to>
    <xdr:cxnSp macro="">
      <xdr:nvCxnSpPr>
        <xdr:cNvPr id="21" name="Straight Arrow Connector 19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>
          <a:off x="6419850" y="10106025"/>
          <a:ext cx="31146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</xdr:colOff>
      <xdr:row>37</xdr:row>
      <xdr:rowOff>142875</xdr:rowOff>
    </xdr:from>
    <xdr:to>
      <xdr:col>11</xdr:col>
      <xdr:colOff>123825</xdr:colOff>
      <xdr:row>37</xdr:row>
      <xdr:rowOff>142875</xdr:rowOff>
    </xdr:to>
    <xdr:cxnSp macro="">
      <xdr:nvCxnSpPr>
        <xdr:cNvPr id="23" name="Straight Arrow Connector 19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>
          <a:off x="7181850" y="10363200"/>
          <a:ext cx="6667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44</xdr:row>
      <xdr:rowOff>161925</xdr:rowOff>
    </xdr:from>
    <xdr:to>
      <xdr:col>17</xdr:col>
      <xdr:colOff>152400</xdr:colOff>
      <xdr:row>44</xdr:row>
      <xdr:rowOff>161925</xdr:rowOff>
    </xdr:to>
    <xdr:cxnSp macro="">
      <xdr:nvCxnSpPr>
        <xdr:cNvPr id="10" name="Straight Arrow Connector 1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6400800" y="12315825"/>
          <a:ext cx="31146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101600</xdr:colOff>
      <xdr:row>45</xdr:row>
      <xdr:rowOff>149225</xdr:rowOff>
    </xdr:from>
    <xdr:to>
      <xdr:col>17</xdr:col>
      <xdr:colOff>149225</xdr:colOff>
      <xdr:row>45</xdr:row>
      <xdr:rowOff>149225</xdr:rowOff>
    </xdr:to>
    <xdr:cxnSp macro="">
      <xdr:nvCxnSpPr>
        <xdr:cNvPr id="11" name="Straight Arrow Connector 19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6397625" y="12579350"/>
          <a:ext cx="31146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</xdr:colOff>
      <xdr:row>12</xdr:row>
      <xdr:rowOff>152400</xdr:rowOff>
    </xdr:from>
    <xdr:to>
      <xdr:col>17</xdr:col>
      <xdr:colOff>133350</xdr:colOff>
      <xdr:row>12</xdr:row>
      <xdr:rowOff>153988</xdr:rowOff>
    </xdr:to>
    <xdr:cxnSp macro="">
      <xdr:nvCxnSpPr>
        <xdr:cNvPr id="12" name="Straight Arrow Connector 4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7181850" y="3467100"/>
          <a:ext cx="231457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20</xdr:row>
      <xdr:rowOff>161925</xdr:rowOff>
    </xdr:from>
    <xdr:to>
      <xdr:col>14</xdr:col>
      <xdr:colOff>247650</xdr:colOff>
      <xdr:row>20</xdr:row>
      <xdr:rowOff>161925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7581900" y="5410200"/>
          <a:ext cx="10858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</xdr:colOff>
      <xdr:row>8</xdr:row>
      <xdr:rowOff>142875</xdr:rowOff>
    </xdr:from>
    <xdr:to>
      <xdr:col>12</xdr:col>
      <xdr:colOff>304800</xdr:colOff>
      <xdr:row>8</xdr:row>
      <xdr:rowOff>152400</xdr:rowOff>
    </xdr:to>
    <xdr:cxnSp macro="">
      <xdr:nvCxnSpPr>
        <xdr:cNvPr id="16" name="Straight Arrow Connector 19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7562850" y="11744325"/>
          <a:ext cx="57150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57150</xdr:colOff>
      <xdr:row>12</xdr:row>
      <xdr:rowOff>142875</xdr:rowOff>
    </xdr:from>
    <xdr:to>
      <xdr:col>12</xdr:col>
      <xdr:colOff>266700</xdr:colOff>
      <xdr:row>12</xdr:row>
      <xdr:rowOff>142875</xdr:rowOff>
    </xdr:to>
    <xdr:cxnSp macro="">
      <xdr:nvCxnSpPr>
        <xdr:cNvPr id="24" name="Straight Arrow Connector 17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CxnSpPr/>
      </xdr:nvCxnSpPr>
      <xdr:spPr>
        <a:xfrm>
          <a:off x="7591425" y="10915650"/>
          <a:ext cx="5048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80529</xdr:colOff>
      <xdr:row>60</xdr:row>
      <xdr:rowOff>124691</xdr:rowOff>
    </xdr:from>
    <xdr:to>
      <xdr:col>16</xdr:col>
      <xdr:colOff>290079</xdr:colOff>
      <xdr:row>60</xdr:row>
      <xdr:rowOff>124691</xdr:rowOff>
    </xdr:to>
    <xdr:cxnSp macro="">
      <xdr:nvCxnSpPr>
        <xdr:cNvPr id="34" name="Straight Arrow Connector 10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CxnSpPr/>
      </xdr:nvCxnSpPr>
      <xdr:spPr>
        <a:xfrm>
          <a:off x="9111961" y="16750146"/>
          <a:ext cx="807027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47625</xdr:colOff>
      <xdr:row>63</xdr:row>
      <xdr:rowOff>142875</xdr:rowOff>
    </xdr:from>
    <xdr:to>
      <xdr:col>13</xdr:col>
      <xdr:colOff>257175</xdr:colOff>
      <xdr:row>63</xdr:row>
      <xdr:rowOff>142875</xdr:rowOff>
    </xdr:to>
    <xdr:cxnSp macro="">
      <xdr:nvCxnSpPr>
        <xdr:cNvPr id="35" name="Straight Arrow Connector 2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CxnSpPr/>
      </xdr:nvCxnSpPr>
      <xdr:spPr>
        <a:xfrm>
          <a:off x="7877175" y="21135975"/>
          <a:ext cx="5238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57150</xdr:colOff>
      <xdr:row>17</xdr:row>
      <xdr:rowOff>152400</xdr:rowOff>
    </xdr:from>
    <xdr:to>
      <xdr:col>13</xdr:col>
      <xdr:colOff>200025</xdr:colOff>
      <xdr:row>17</xdr:row>
      <xdr:rowOff>161925</xdr:rowOff>
    </xdr:to>
    <xdr:cxnSp macro="">
      <xdr:nvCxnSpPr>
        <xdr:cNvPr id="9" name="Straight Arrow Connector 1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7848600" y="9267825"/>
          <a:ext cx="114300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67</xdr:row>
      <xdr:rowOff>152400</xdr:rowOff>
    </xdr:from>
    <xdr:to>
      <xdr:col>11</xdr:col>
      <xdr:colOff>295275</xdr:colOff>
      <xdr:row>67</xdr:row>
      <xdr:rowOff>152400</xdr:rowOff>
    </xdr:to>
    <xdr:cxnSp macro="">
      <xdr:nvCxnSpPr>
        <xdr:cNvPr id="10" name="Straight Arrow Connector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7820025" y="18383250"/>
          <a:ext cx="5715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70</xdr:row>
      <xdr:rowOff>152400</xdr:rowOff>
    </xdr:from>
    <xdr:to>
      <xdr:col>15</xdr:col>
      <xdr:colOff>295275</xdr:colOff>
      <xdr:row>70</xdr:row>
      <xdr:rowOff>152400</xdr:rowOff>
    </xdr:to>
    <xdr:cxnSp macro="">
      <xdr:nvCxnSpPr>
        <xdr:cNvPr id="11" name="Straight Arrow Connector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9115425" y="19211925"/>
          <a:ext cx="5715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8</xdr:row>
      <xdr:rowOff>142875</xdr:rowOff>
    </xdr:from>
    <xdr:to>
      <xdr:col>17</xdr:col>
      <xdr:colOff>180975</xdr:colOff>
      <xdr:row>8</xdr:row>
      <xdr:rowOff>152400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 flipV="1">
          <a:off x="7620000" y="2352675"/>
          <a:ext cx="260985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104775</xdr:colOff>
      <xdr:row>13</xdr:row>
      <xdr:rowOff>142875</xdr:rowOff>
    </xdr:from>
    <xdr:to>
      <xdr:col>17</xdr:col>
      <xdr:colOff>142875</xdr:colOff>
      <xdr:row>13</xdr:row>
      <xdr:rowOff>152400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 flipV="1">
          <a:off x="7715250" y="3733800"/>
          <a:ext cx="247650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106507</xdr:colOff>
      <xdr:row>16</xdr:row>
      <xdr:rowOff>142875</xdr:rowOff>
    </xdr:from>
    <xdr:to>
      <xdr:col>17</xdr:col>
      <xdr:colOff>180975</xdr:colOff>
      <xdr:row>16</xdr:row>
      <xdr:rowOff>144463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7716982" y="4562475"/>
          <a:ext cx="2512868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34</xdr:row>
      <xdr:rowOff>123825</xdr:rowOff>
    </xdr:from>
    <xdr:to>
      <xdr:col>17</xdr:col>
      <xdr:colOff>266700</xdr:colOff>
      <xdr:row>34</xdr:row>
      <xdr:rowOff>152400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6381750" y="9239250"/>
          <a:ext cx="3133725" cy="2857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38</xdr:row>
      <xdr:rowOff>161925</xdr:rowOff>
    </xdr:from>
    <xdr:to>
      <xdr:col>17</xdr:col>
      <xdr:colOff>228600</xdr:colOff>
      <xdr:row>38</xdr:row>
      <xdr:rowOff>161925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6400800" y="12315825"/>
          <a:ext cx="30765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266700</xdr:colOff>
      <xdr:row>42</xdr:row>
      <xdr:rowOff>152400</xdr:rowOff>
    </xdr:from>
    <xdr:to>
      <xdr:col>11</xdr:col>
      <xdr:colOff>0</xdr:colOff>
      <xdr:row>42</xdr:row>
      <xdr:rowOff>152400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>
          <a:off x="7381875" y="13411200"/>
          <a:ext cx="2571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38100</xdr:colOff>
      <xdr:row>60</xdr:row>
      <xdr:rowOff>133350</xdr:rowOff>
    </xdr:from>
    <xdr:to>
      <xdr:col>17</xdr:col>
      <xdr:colOff>161925</xdr:colOff>
      <xdr:row>60</xdr:row>
      <xdr:rowOff>134938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>
          <a:off x="8248650" y="16706850"/>
          <a:ext cx="1962150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114300</xdr:colOff>
      <xdr:row>65</xdr:row>
      <xdr:rowOff>161925</xdr:rowOff>
    </xdr:from>
    <xdr:to>
      <xdr:col>17</xdr:col>
      <xdr:colOff>114300</xdr:colOff>
      <xdr:row>65</xdr:row>
      <xdr:rowOff>171450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CxnSpPr/>
      </xdr:nvCxnSpPr>
      <xdr:spPr>
        <a:xfrm flipV="1">
          <a:off x="8324850" y="18116550"/>
          <a:ext cx="18383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86</xdr:row>
      <xdr:rowOff>142875</xdr:rowOff>
    </xdr:from>
    <xdr:to>
      <xdr:col>11</xdr:col>
      <xdr:colOff>0</xdr:colOff>
      <xdr:row>86</xdr:row>
      <xdr:rowOff>144463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CxnSpPr/>
      </xdr:nvCxnSpPr>
      <xdr:spPr>
        <a:xfrm>
          <a:off x="7896225" y="23622000"/>
          <a:ext cx="2762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19</xdr:row>
      <xdr:rowOff>133350</xdr:rowOff>
    </xdr:from>
    <xdr:to>
      <xdr:col>17</xdr:col>
      <xdr:colOff>209550</xdr:colOff>
      <xdr:row>19</xdr:row>
      <xdr:rowOff>142876</xdr:rowOff>
    </xdr:to>
    <xdr:cxnSp macro="">
      <xdr:nvCxnSpPr>
        <xdr:cNvPr id="17" name="Straight Arrow Connector 1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6715125" y="12287250"/>
          <a:ext cx="3505200" cy="9526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</xdr:colOff>
      <xdr:row>45</xdr:row>
      <xdr:rowOff>171450</xdr:rowOff>
    </xdr:from>
    <xdr:to>
      <xdr:col>9</xdr:col>
      <xdr:colOff>266700</xdr:colOff>
      <xdr:row>45</xdr:row>
      <xdr:rowOff>171450</xdr:rowOff>
    </xdr:to>
    <xdr:cxnSp macro="">
      <xdr:nvCxnSpPr>
        <xdr:cNvPr id="18" name="Straight Arrow Connector 25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>
          <a:off x="7334250" y="18402300"/>
          <a:ext cx="5048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70</xdr:row>
      <xdr:rowOff>152400</xdr:rowOff>
    </xdr:from>
    <xdr:to>
      <xdr:col>17</xdr:col>
      <xdr:colOff>133350</xdr:colOff>
      <xdr:row>70</xdr:row>
      <xdr:rowOff>161925</xdr:rowOff>
    </xdr:to>
    <xdr:cxnSp macro="">
      <xdr:nvCxnSpPr>
        <xdr:cNvPr id="23" name="Straight Arrow Connector 20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CxnSpPr/>
      </xdr:nvCxnSpPr>
      <xdr:spPr>
        <a:xfrm>
          <a:off x="7953375" y="19488150"/>
          <a:ext cx="222885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91</xdr:row>
      <xdr:rowOff>142875</xdr:rowOff>
    </xdr:from>
    <xdr:to>
      <xdr:col>14</xdr:col>
      <xdr:colOff>19050</xdr:colOff>
      <xdr:row>91</xdr:row>
      <xdr:rowOff>152400</xdr:rowOff>
    </xdr:to>
    <xdr:cxnSp macro="">
      <xdr:nvCxnSpPr>
        <xdr:cNvPr id="20" name="Straight Arrow Connector 44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CxnSpPr/>
      </xdr:nvCxnSpPr>
      <xdr:spPr>
        <a:xfrm flipV="1">
          <a:off x="8839200" y="26936700"/>
          <a:ext cx="3143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17319</xdr:colOff>
      <xdr:row>7</xdr:row>
      <xdr:rowOff>138546</xdr:rowOff>
    </xdr:from>
    <xdr:to>
      <xdr:col>9</xdr:col>
      <xdr:colOff>268432</xdr:colOff>
      <xdr:row>7</xdr:row>
      <xdr:rowOff>138546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6632864" y="2078182"/>
          <a:ext cx="502227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7</xdr:row>
      <xdr:rowOff>161925</xdr:rowOff>
    </xdr:from>
    <xdr:to>
      <xdr:col>12</xdr:col>
      <xdr:colOff>257175</xdr:colOff>
      <xdr:row>7</xdr:row>
      <xdr:rowOff>163513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>
          <a:off x="8667750" y="2371725"/>
          <a:ext cx="2381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11</xdr:row>
      <xdr:rowOff>152400</xdr:rowOff>
    </xdr:from>
    <xdr:to>
      <xdr:col>17</xdr:col>
      <xdr:colOff>171450</xdr:colOff>
      <xdr:row>11</xdr:row>
      <xdr:rowOff>161925</xdr:rowOff>
    </xdr:to>
    <xdr:cxnSp macro="">
      <xdr:nvCxnSpPr>
        <xdr:cNvPr id="13" name="Straight Arrow Connector 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/>
      </xdr:nvCxnSpPr>
      <xdr:spPr>
        <a:xfrm flipV="1">
          <a:off x="8077200" y="3190875"/>
          <a:ext cx="21050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142875</xdr:colOff>
      <xdr:row>15</xdr:row>
      <xdr:rowOff>142875</xdr:rowOff>
    </xdr:from>
    <xdr:to>
      <xdr:col>17</xdr:col>
      <xdr:colOff>119062</xdr:colOff>
      <xdr:row>15</xdr:row>
      <xdr:rowOff>150813</xdr:rowOff>
    </xdr:to>
    <xdr:cxnSp macro="">
      <xdr:nvCxnSpPr>
        <xdr:cNvPr id="14" name="Straight Arrow Connector 20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>
          <a:off x="6972300" y="9258300"/>
          <a:ext cx="3157537" cy="793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18</xdr:row>
      <xdr:rowOff>152400</xdr:rowOff>
    </xdr:from>
    <xdr:to>
      <xdr:col>17</xdr:col>
      <xdr:colOff>200025</xdr:colOff>
      <xdr:row>18</xdr:row>
      <xdr:rowOff>152401</xdr:rowOff>
    </xdr:to>
    <xdr:cxnSp macro="">
      <xdr:nvCxnSpPr>
        <xdr:cNvPr id="16" name="Straight Arrow Connector 22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/>
      </xdr:nvCxnSpPr>
      <xdr:spPr>
        <a:xfrm flipV="1">
          <a:off x="7772400" y="5124450"/>
          <a:ext cx="243840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22</xdr:row>
      <xdr:rowOff>133351</xdr:rowOff>
    </xdr:from>
    <xdr:to>
      <xdr:col>17</xdr:col>
      <xdr:colOff>123825</xdr:colOff>
      <xdr:row>22</xdr:row>
      <xdr:rowOff>152400</xdr:rowOff>
    </xdr:to>
    <xdr:cxnSp macro="">
      <xdr:nvCxnSpPr>
        <xdr:cNvPr id="18" name="Straight Arrow Connector 25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CxnSpPr/>
      </xdr:nvCxnSpPr>
      <xdr:spPr>
        <a:xfrm flipV="1">
          <a:off x="7029450" y="12563476"/>
          <a:ext cx="3105150" cy="19049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77931</xdr:colOff>
      <xdr:row>34</xdr:row>
      <xdr:rowOff>147204</xdr:rowOff>
    </xdr:from>
    <xdr:to>
      <xdr:col>17</xdr:col>
      <xdr:colOff>199159</xdr:colOff>
      <xdr:row>34</xdr:row>
      <xdr:rowOff>173181</xdr:rowOff>
    </xdr:to>
    <xdr:cxnSp macro="">
      <xdr:nvCxnSpPr>
        <xdr:cNvPr id="19" name="Straight Arrow Connector 30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/>
      </xdr:nvCxnSpPr>
      <xdr:spPr>
        <a:xfrm>
          <a:off x="6907356" y="13682229"/>
          <a:ext cx="3302578" cy="25977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</xdr:colOff>
      <xdr:row>24</xdr:row>
      <xdr:rowOff>114300</xdr:rowOff>
    </xdr:from>
    <xdr:to>
      <xdr:col>17</xdr:col>
      <xdr:colOff>161925</xdr:colOff>
      <xdr:row>24</xdr:row>
      <xdr:rowOff>133350</xdr:rowOff>
    </xdr:to>
    <xdr:cxnSp macro="">
      <xdr:nvCxnSpPr>
        <xdr:cNvPr id="9" name="Straight Arrow Connector 2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>
        <a:xfrm>
          <a:off x="7820025" y="6743700"/>
          <a:ext cx="2352675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29307</xdr:colOff>
      <xdr:row>8</xdr:row>
      <xdr:rowOff>153865</xdr:rowOff>
    </xdr:from>
    <xdr:to>
      <xdr:col>18</xdr:col>
      <xdr:colOff>14654</xdr:colOff>
      <xdr:row>8</xdr:row>
      <xdr:rowOff>161193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8828942" y="2102827"/>
          <a:ext cx="234462" cy="732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76200</xdr:colOff>
      <xdr:row>11</xdr:row>
      <xdr:rowOff>142875</xdr:rowOff>
    </xdr:from>
    <xdr:to>
      <xdr:col>17</xdr:col>
      <xdr:colOff>171450</xdr:colOff>
      <xdr:row>11</xdr:row>
      <xdr:rowOff>152400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7781925" y="3181350"/>
          <a:ext cx="23717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14</xdr:row>
      <xdr:rowOff>142875</xdr:rowOff>
    </xdr:from>
    <xdr:to>
      <xdr:col>17</xdr:col>
      <xdr:colOff>197827</xdr:colOff>
      <xdr:row>14</xdr:row>
      <xdr:rowOff>153865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6886575" y="4010025"/>
          <a:ext cx="3293452" cy="1099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51289</xdr:colOff>
      <xdr:row>16</xdr:row>
      <xdr:rowOff>168521</xdr:rowOff>
    </xdr:from>
    <xdr:to>
      <xdr:col>17</xdr:col>
      <xdr:colOff>190501</xdr:colOff>
      <xdr:row>16</xdr:row>
      <xdr:rowOff>168521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/>
      </xdr:nvCxnSpPr>
      <xdr:spPr>
        <a:xfrm>
          <a:off x="6858001" y="4623290"/>
          <a:ext cx="213213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18</xdr:row>
      <xdr:rowOff>142875</xdr:rowOff>
    </xdr:from>
    <xdr:to>
      <xdr:col>17</xdr:col>
      <xdr:colOff>142875</xdr:colOff>
      <xdr:row>18</xdr:row>
      <xdr:rowOff>152400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CxnSpPr/>
      </xdr:nvCxnSpPr>
      <xdr:spPr>
        <a:xfrm flipV="1">
          <a:off x="6829425" y="5114925"/>
          <a:ext cx="329565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65942</xdr:colOff>
      <xdr:row>20</xdr:row>
      <xdr:rowOff>153865</xdr:rowOff>
    </xdr:from>
    <xdr:to>
      <xdr:col>17</xdr:col>
      <xdr:colOff>183173</xdr:colOff>
      <xdr:row>20</xdr:row>
      <xdr:rowOff>161192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CxnSpPr/>
      </xdr:nvCxnSpPr>
      <xdr:spPr>
        <a:xfrm flipV="1">
          <a:off x="6059365" y="5722327"/>
          <a:ext cx="2923443" cy="7327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29308</xdr:colOff>
      <xdr:row>34</xdr:row>
      <xdr:rowOff>124557</xdr:rowOff>
    </xdr:from>
    <xdr:to>
      <xdr:col>9</xdr:col>
      <xdr:colOff>14653</xdr:colOff>
      <xdr:row>34</xdr:row>
      <xdr:rowOff>124557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CxnSpPr/>
      </xdr:nvCxnSpPr>
      <xdr:spPr>
        <a:xfrm>
          <a:off x="6586904" y="9312519"/>
          <a:ext cx="234461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7327</xdr:colOff>
      <xdr:row>34</xdr:row>
      <xdr:rowOff>139211</xdr:rowOff>
    </xdr:from>
    <xdr:to>
      <xdr:col>11</xdr:col>
      <xdr:colOff>0</xdr:colOff>
      <xdr:row>34</xdr:row>
      <xdr:rowOff>139211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CxnSpPr/>
      </xdr:nvCxnSpPr>
      <xdr:spPr>
        <a:xfrm>
          <a:off x="7070481" y="9327173"/>
          <a:ext cx="271096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7327</xdr:colOff>
      <xdr:row>34</xdr:row>
      <xdr:rowOff>124557</xdr:rowOff>
    </xdr:from>
    <xdr:to>
      <xdr:col>17</xdr:col>
      <xdr:colOff>29307</xdr:colOff>
      <xdr:row>34</xdr:row>
      <xdr:rowOff>139211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CxnSpPr/>
      </xdr:nvCxnSpPr>
      <xdr:spPr>
        <a:xfrm>
          <a:off x="8565173" y="9312519"/>
          <a:ext cx="263769" cy="1465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21981</xdr:colOff>
      <xdr:row>34</xdr:row>
      <xdr:rowOff>161192</xdr:rowOff>
    </xdr:from>
    <xdr:to>
      <xdr:col>15</xdr:col>
      <xdr:colOff>21981</xdr:colOff>
      <xdr:row>34</xdr:row>
      <xdr:rowOff>168519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CxnSpPr/>
      </xdr:nvCxnSpPr>
      <xdr:spPr>
        <a:xfrm>
          <a:off x="8118231" y="9349154"/>
          <a:ext cx="249115" cy="7327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21980</xdr:colOff>
      <xdr:row>36</xdr:row>
      <xdr:rowOff>153865</xdr:rowOff>
    </xdr:from>
    <xdr:to>
      <xdr:col>17</xdr:col>
      <xdr:colOff>219807</xdr:colOff>
      <xdr:row>36</xdr:row>
      <xdr:rowOff>161192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CxnSpPr/>
      </xdr:nvCxnSpPr>
      <xdr:spPr>
        <a:xfrm flipV="1">
          <a:off x="6828692" y="10177096"/>
          <a:ext cx="2190750" cy="7327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14653</xdr:colOff>
      <xdr:row>38</xdr:row>
      <xdr:rowOff>139211</xdr:rowOff>
    </xdr:from>
    <xdr:to>
      <xdr:col>17</xdr:col>
      <xdr:colOff>197827</xdr:colOff>
      <xdr:row>38</xdr:row>
      <xdr:rowOff>146538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CxnSpPr/>
      </xdr:nvCxnSpPr>
      <xdr:spPr>
        <a:xfrm flipV="1">
          <a:off x="6821365" y="10719288"/>
          <a:ext cx="2176097" cy="7327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40</xdr:row>
      <xdr:rowOff>133350</xdr:rowOff>
    </xdr:from>
    <xdr:to>
      <xdr:col>17</xdr:col>
      <xdr:colOff>227134</xdr:colOff>
      <xdr:row>40</xdr:row>
      <xdr:rowOff>146539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CxnSpPr/>
      </xdr:nvCxnSpPr>
      <xdr:spPr>
        <a:xfrm>
          <a:off x="6800850" y="11182350"/>
          <a:ext cx="3370384" cy="13189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47625</xdr:colOff>
      <xdr:row>42</xdr:row>
      <xdr:rowOff>152400</xdr:rowOff>
    </xdr:from>
    <xdr:to>
      <xdr:col>17</xdr:col>
      <xdr:colOff>171450</xdr:colOff>
      <xdr:row>42</xdr:row>
      <xdr:rowOff>152401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CxnSpPr/>
      </xdr:nvCxnSpPr>
      <xdr:spPr>
        <a:xfrm flipV="1">
          <a:off x="7753350" y="11753850"/>
          <a:ext cx="240030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45</xdr:row>
      <xdr:rowOff>161193</xdr:rowOff>
    </xdr:from>
    <xdr:to>
      <xdr:col>17</xdr:col>
      <xdr:colOff>190500</xdr:colOff>
      <xdr:row>45</xdr:row>
      <xdr:rowOff>161925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CxnSpPr/>
      </xdr:nvCxnSpPr>
      <xdr:spPr>
        <a:xfrm flipV="1">
          <a:off x="7191375" y="12591318"/>
          <a:ext cx="2981325" cy="73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51288</xdr:colOff>
      <xdr:row>48</xdr:row>
      <xdr:rowOff>168519</xdr:rowOff>
    </xdr:from>
    <xdr:to>
      <xdr:col>17</xdr:col>
      <xdr:colOff>175846</xdr:colOff>
      <xdr:row>48</xdr:row>
      <xdr:rowOff>190500</xdr:rowOff>
    </xdr:to>
    <xdr:cxnSp macro="">
      <xdr:nvCxnSpPr>
        <xdr:cNvPr id="46" name="Straight Arrow Connector 45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CxnSpPr/>
      </xdr:nvCxnSpPr>
      <xdr:spPr>
        <a:xfrm>
          <a:off x="6858000" y="13532827"/>
          <a:ext cx="2117481" cy="2198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51288</xdr:colOff>
      <xdr:row>60</xdr:row>
      <xdr:rowOff>146538</xdr:rowOff>
    </xdr:from>
    <xdr:to>
      <xdr:col>17</xdr:col>
      <xdr:colOff>212480</xdr:colOff>
      <xdr:row>60</xdr:row>
      <xdr:rowOff>153865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CxnSpPr/>
      </xdr:nvCxnSpPr>
      <xdr:spPr>
        <a:xfrm flipV="1">
          <a:off x="6858000" y="16573500"/>
          <a:ext cx="2154115" cy="7327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63</xdr:row>
      <xdr:rowOff>152400</xdr:rowOff>
    </xdr:from>
    <xdr:to>
      <xdr:col>17</xdr:col>
      <xdr:colOff>152400</xdr:colOff>
      <xdr:row>63</xdr:row>
      <xdr:rowOff>161925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CxnSpPr/>
      </xdr:nvCxnSpPr>
      <xdr:spPr>
        <a:xfrm>
          <a:off x="7800975" y="17554575"/>
          <a:ext cx="23336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102577</xdr:colOff>
      <xdr:row>65</xdr:row>
      <xdr:rowOff>131885</xdr:rowOff>
    </xdr:from>
    <xdr:to>
      <xdr:col>17</xdr:col>
      <xdr:colOff>161192</xdr:colOff>
      <xdr:row>65</xdr:row>
      <xdr:rowOff>139212</xdr:rowOff>
    </xdr:to>
    <xdr:cxnSp macro="">
      <xdr:nvCxnSpPr>
        <xdr:cNvPr id="54" name="Straight Arrow Connector 53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CxnSpPr/>
      </xdr:nvCxnSpPr>
      <xdr:spPr>
        <a:xfrm>
          <a:off x="6096000" y="17950962"/>
          <a:ext cx="2864827" cy="7327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65942</xdr:colOff>
      <xdr:row>67</xdr:row>
      <xdr:rowOff>146539</xdr:rowOff>
    </xdr:from>
    <xdr:to>
      <xdr:col>17</xdr:col>
      <xdr:colOff>190500</xdr:colOff>
      <xdr:row>67</xdr:row>
      <xdr:rowOff>146539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CxnSpPr/>
      </xdr:nvCxnSpPr>
      <xdr:spPr>
        <a:xfrm>
          <a:off x="6872654" y="18522462"/>
          <a:ext cx="2117481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36634</xdr:colOff>
      <xdr:row>69</xdr:row>
      <xdr:rowOff>146539</xdr:rowOff>
    </xdr:from>
    <xdr:to>
      <xdr:col>17</xdr:col>
      <xdr:colOff>197827</xdr:colOff>
      <xdr:row>69</xdr:row>
      <xdr:rowOff>153866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CxnSpPr/>
      </xdr:nvCxnSpPr>
      <xdr:spPr>
        <a:xfrm>
          <a:off x="6843346" y="19079308"/>
          <a:ext cx="2154116" cy="7327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58615</xdr:colOff>
      <xdr:row>72</xdr:row>
      <xdr:rowOff>124558</xdr:rowOff>
    </xdr:from>
    <xdr:to>
      <xdr:col>17</xdr:col>
      <xdr:colOff>183173</xdr:colOff>
      <xdr:row>72</xdr:row>
      <xdr:rowOff>131885</xdr:rowOff>
    </xdr:to>
    <xdr:cxnSp macro="">
      <xdr:nvCxnSpPr>
        <xdr:cNvPr id="62" name="Straight Arrow Connector 6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CxnSpPr/>
      </xdr:nvCxnSpPr>
      <xdr:spPr>
        <a:xfrm>
          <a:off x="6865327" y="19892596"/>
          <a:ext cx="2117481" cy="7327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43961</xdr:colOff>
      <xdr:row>75</xdr:row>
      <xdr:rowOff>139211</xdr:rowOff>
    </xdr:from>
    <xdr:to>
      <xdr:col>17</xdr:col>
      <xdr:colOff>197827</xdr:colOff>
      <xdr:row>75</xdr:row>
      <xdr:rowOff>139211</xdr:rowOff>
    </xdr:to>
    <xdr:cxnSp macro="">
      <xdr:nvCxnSpPr>
        <xdr:cNvPr id="64" name="Straight Arrow Connector 63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CxnSpPr/>
      </xdr:nvCxnSpPr>
      <xdr:spPr>
        <a:xfrm>
          <a:off x="6850673" y="20742519"/>
          <a:ext cx="2146789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58615</xdr:colOff>
      <xdr:row>85</xdr:row>
      <xdr:rowOff>161192</xdr:rowOff>
    </xdr:from>
    <xdr:to>
      <xdr:col>17</xdr:col>
      <xdr:colOff>168519</xdr:colOff>
      <xdr:row>85</xdr:row>
      <xdr:rowOff>161192</xdr:rowOff>
    </xdr:to>
    <xdr:cxnSp macro="">
      <xdr:nvCxnSpPr>
        <xdr:cNvPr id="66" name="Straight Arrow Connector 65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CxnSpPr/>
      </xdr:nvCxnSpPr>
      <xdr:spPr>
        <a:xfrm>
          <a:off x="6052038" y="23827154"/>
          <a:ext cx="2916116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88</xdr:row>
      <xdr:rowOff>161192</xdr:rowOff>
    </xdr:from>
    <xdr:to>
      <xdr:col>17</xdr:col>
      <xdr:colOff>168519</xdr:colOff>
      <xdr:row>88</xdr:row>
      <xdr:rowOff>171450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CxnSpPr/>
      </xdr:nvCxnSpPr>
      <xdr:spPr>
        <a:xfrm flipV="1">
          <a:off x="7820025" y="24468992"/>
          <a:ext cx="2330694" cy="1025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104775</xdr:colOff>
      <xdr:row>91</xdr:row>
      <xdr:rowOff>161192</xdr:rowOff>
    </xdr:from>
    <xdr:to>
      <xdr:col>17</xdr:col>
      <xdr:colOff>175846</xdr:colOff>
      <xdr:row>91</xdr:row>
      <xdr:rowOff>171450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CxnSpPr/>
      </xdr:nvCxnSpPr>
      <xdr:spPr>
        <a:xfrm flipV="1">
          <a:off x="7810500" y="25297667"/>
          <a:ext cx="2347546" cy="1025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73269</xdr:colOff>
      <xdr:row>94</xdr:row>
      <xdr:rowOff>146539</xdr:rowOff>
    </xdr:from>
    <xdr:to>
      <xdr:col>17</xdr:col>
      <xdr:colOff>183173</xdr:colOff>
      <xdr:row>94</xdr:row>
      <xdr:rowOff>153866</xdr:rowOff>
    </xdr:to>
    <xdr:cxnSp macro="">
      <xdr:nvCxnSpPr>
        <xdr:cNvPr id="73" name="Straight Arrow Connector 72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CxnSpPr/>
      </xdr:nvCxnSpPr>
      <xdr:spPr>
        <a:xfrm>
          <a:off x="6879981" y="26318308"/>
          <a:ext cx="2102827" cy="7327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58615</xdr:colOff>
      <xdr:row>96</xdr:row>
      <xdr:rowOff>161193</xdr:rowOff>
    </xdr:from>
    <xdr:to>
      <xdr:col>17</xdr:col>
      <xdr:colOff>175846</xdr:colOff>
      <xdr:row>96</xdr:row>
      <xdr:rowOff>175846</xdr:rowOff>
    </xdr:to>
    <xdr:cxnSp macro="">
      <xdr:nvCxnSpPr>
        <xdr:cNvPr id="75" name="Straight Arrow Connector 74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CxnSpPr/>
      </xdr:nvCxnSpPr>
      <xdr:spPr>
        <a:xfrm flipV="1">
          <a:off x="6052038" y="26611385"/>
          <a:ext cx="2923443" cy="1465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29308</xdr:colOff>
      <xdr:row>98</xdr:row>
      <xdr:rowOff>146539</xdr:rowOff>
    </xdr:from>
    <xdr:to>
      <xdr:col>17</xdr:col>
      <xdr:colOff>183173</xdr:colOff>
      <xdr:row>98</xdr:row>
      <xdr:rowOff>146539</xdr:rowOff>
    </xdr:to>
    <xdr:cxnSp macro="">
      <xdr:nvCxnSpPr>
        <xdr:cNvPr id="77" name="Straight Arrow Connector 76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CxnSpPr/>
      </xdr:nvCxnSpPr>
      <xdr:spPr>
        <a:xfrm>
          <a:off x="6022731" y="27153577"/>
          <a:ext cx="2960077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65942</xdr:colOff>
      <xdr:row>100</xdr:row>
      <xdr:rowOff>161192</xdr:rowOff>
    </xdr:from>
    <xdr:to>
      <xdr:col>17</xdr:col>
      <xdr:colOff>183173</xdr:colOff>
      <xdr:row>100</xdr:row>
      <xdr:rowOff>161192</xdr:rowOff>
    </xdr:to>
    <xdr:cxnSp macro="">
      <xdr:nvCxnSpPr>
        <xdr:cNvPr id="79" name="Straight Arrow Connector 78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CxnSpPr/>
      </xdr:nvCxnSpPr>
      <xdr:spPr>
        <a:xfrm>
          <a:off x="6059365" y="27725077"/>
          <a:ext cx="2923443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58615</xdr:colOff>
      <xdr:row>103</xdr:row>
      <xdr:rowOff>146538</xdr:rowOff>
    </xdr:from>
    <xdr:to>
      <xdr:col>17</xdr:col>
      <xdr:colOff>175846</xdr:colOff>
      <xdr:row>103</xdr:row>
      <xdr:rowOff>161192</xdr:rowOff>
    </xdr:to>
    <xdr:cxnSp macro="">
      <xdr:nvCxnSpPr>
        <xdr:cNvPr id="81" name="Straight Arrow Connector 80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CxnSpPr/>
      </xdr:nvCxnSpPr>
      <xdr:spPr>
        <a:xfrm>
          <a:off x="6052038" y="28545692"/>
          <a:ext cx="2923443" cy="1465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</xdr:colOff>
      <xdr:row>112</xdr:row>
      <xdr:rowOff>133350</xdr:rowOff>
    </xdr:from>
    <xdr:to>
      <xdr:col>17</xdr:col>
      <xdr:colOff>133350</xdr:colOff>
      <xdr:row>112</xdr:row>
      <xdr:rowOff>142875</xdr:rowOff>
    </xdr:to>
    <xdr:cxnSp macro="">
      <xdr:nvCxnSpPr>
        <xdr:cNvPr id="83" name="Straight Arrow Connector 82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CxnSpPr/>
      </xdr:nvCxnSpPr>
      <xdr:spPr>
        <a:xfrm>
          <a:off x="7772400" y="31070550"/>
          <a:ext cx="234315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104042</xdr:colOff>
      <xdr:row>114</xdr:row>
      <xdr:rowOff>171450</xdr:rowOff>
    </xdr:from>
    <xdr:to>
      <xdr:col>17</xdr:col>
      <xdr:colOff>133350</xdr:colOff>
      <xdr:row>114</xdr:row>
      <xdr:rowOff>175113</xdr:rowOff>
    </xdr:to>
    <xdr:cxnSp macro="">
      <xdr:nvCxnSpPr>
        <xdr:cNvPr id="85" name="Straight Arrow Connector 84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CxnSpPr/>
      </xdr:nvCxnSpPr>
      <xdr:spPr>
        <a:xfrm flipV="1">
          <a:off x="7809767" y="31661100"/>
          <a:ext cx="2305783" cy="366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43962</xdr:colOff>
      <xdr:row>116</xdr:row>
      <xdr:rowOff>149469</xdr:rowOff>
    </xdr:from>
    <xdr:to>
      <xdr:col>17</xdr:col>
      <xdr:colOff>219075</xdr:colOff>
      <xdr:row>116</xdr:row>
      <xdr:rowOff>161925</xdr:rowOff>
    </xdr:to>
    <xdr:cxnSp macro="">
      <xdr:nvCxnSpPr>
        <xdr:cNvPr id="89" name="Straight Arrow Connector 88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CxnSpPr/>
      </xdr:nvCxnSpPr>
      <xdr:spPr>
        <a:xfrm>
          <a:off x="7749687" y="32191569"/>
          <a:ext cx="2451588" cy="12456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39566</xdr:colOff>
      <xdr:row>119</xdr:row>
      <xdr:rowOff>146538</xdr:rowOff>
    </xdr:from>
    <xdr:to>
      <xdr:col>17</xdr:col>
      <xdr:colOff>209550</xdr:colOff>
      <xdr:row>119</xdr:row>
      <xdr:rowOff>171450</xdr:rowOff>
    </xdr:to>
    <xdr:cxnSp macro="">
      <xdr:nvCxnSpPr>
        <xdr:cNvPr id="93" name="Straight Arrow Connector 92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CxnSpPr/>
      </xdr:nvCxnSpPr>
      <xdr:spPr>
        <a:xfrm>
          <a:off x="7745291" y="33017313"/>
          <a:ext cx="2446459" cy="2491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121</xdr:row>
      <xdr:rowOff>152400</xdr:rowOff>
    </xdr:from>
    <xdr:to>
      <xdr:col>17</xdr:col>
      <xdr:colOff>133350</xdr:colOff>
      <xdr:row>121</xdr:row>
      <xdr:rowOff>161925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CxnSpPr/>
      </xdr:nvCxnSpPr>
      <xdr:spPr>
        <a:xfrm>
          <a:off x="7800975" y="33575625"/>
          <a:ext cx="23145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76200</xdr:colOff>
      <xdr:row>124</xdr:row>
      <xdr:rowOff>161925</xdr:rowOff>
    </xdr:from>
    <xdr:to>
      <xdr:col>17</xdr:col>
      <xdr:colOff>142875</xdr:colOff>
      <xdr:row>124</xdr:row>
      <xdr:rowOff>171450</xdr:rowOff>
    </xdr:to>
    <xdr:cxnSp macro="">
      <xdr:nvCxnSpPr>
        <xdr:cNvPr id="97" name="Straight Arrow Connector 96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CxnSpPr/>
      </xdr:nvCxnSpPr>
      <xdr:spPr>
        <a:xfrm flipV="1">
          <a:off x="7781925" y="34413825"/>
          <a:ext cx="234315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123825</xdr:colOff>
      <xdr:row>126</xdr:row>
      <xdr:rowOff>161926</xdr:rowOff>
    </xdr:from>
    <xdr:to>
      <xdr:col>17</xdr:col>
      <xdr:colOff>152400</xdr:colOff>
      <xdr:row>126</xdr:row>
      <xdr:rowOff>171450</xdr:rowOff>
    </xdr:to>
    <xdr:cxnSp macro="">
      <xdr:nvCxnSpPr>
        <xdr:cNvPr id="99" name="Straight Arrow Connector 98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CxnSpPr/>
      </xdr:nvCxnSpPr>
      <xdr:spPr>
        <a:xfrm>
          <a:off x="7829550" y="34966276"/>
          <a:ext cx="2305050" cy="952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43961</xdr:colOff>
      <xdr:row>138</xdr:row>
      <xdr:rowOff>153865</xdr:rowOff>
    </xdr:from>
    <xdr:to>
      <xdr:col>17</xdr:col>
      <xdr:colOff>161925</xdr:colOff>
      <xdr:row>138</xdr:row>
      <xdr:rowOff>161925</xdr:rowOff>
    </xdr:to>
    <xdr:cxnSp macro="">
      <xdr:nvCxnSpPr>
        <xdr:cNvPr id="105" name="Straight Arrow Connector 104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CxnSpPr/>
      </xdr:nvCxnSpPr>
      <xdr:spPr>
        <a:xfrm>
          <a:off x="7749686" y="38272915"/>
          <a:ext cx="2394439" cy="806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21980</xdr:colOff>
      <xdr:row>140</xdr:row>
      <xdr:rowOff>152400</xdr:rowOff>
    </xdr:from>
    <xdr:to>
      <xdr:col>17</xdr:col>
      <xdr:colOff>161925</xdr:colOff>
      <xdr:row>140</xdr:row>
      <xdr:rowOff>161192</xdr:rowOff>
    </xdr:to>
    <xdr:cxnSp macro="">
      <xdr:nvCxnSpPr>
        <xdr:cNvPr id="108" name="Straight Arrow Connector 107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CxnSpPr/>
      </xdr:nvCxnSpPr>
      <xdr:spPr>
        <a:xfrm flipV="1">
          <a:off x="7727705" y="38823900"/>
          <a:ext cx="2416420" cy="879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51289</xdr:colOff>
      <xdr:row>143</xdr:row>
      <xdr:rowOff>146539</xdr:rowOff>
    </xdr:from>
    <xdr:to>
      <xdr:col>17</xdr:col>
      <xdr:colOff>234461</xdr:colOff>
      <xdr:row>143</xdr:row>
      <xdr:rowOff>153866</xdr:rowOff>
    </xdr:to>
    <xdr:cxnSp macro="">
      <xdr:nvCxnSpPr>
        <xdr:cNvPr id="112" name="Straight Arrow Connector 111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CxnSpPr/>
      </xdr:nvCxnSpPr>
      <xdr:spPr>
        <a:xfrm>
          <a:off x="8609135" y="40239462"/>
          <a:ext cx="424961" cy="7327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123825</xdr:colOff>
      <xdr:row>164</xdr:row>
      <xdr:rowOff>152400</xdr:rowOff>
    </xdr:from>
    <xdr:to>
      <xdr:col>17</xdr:col>
      <xdr:colOff>219075</xdr:colOff>
      <xdr:row>164</xdr:row>
      <xdr:rowOff>171450</xdr:rowOff>
    </xdr:to>
    <xdr:cxnSp macro="">
      <xdr:nvCxnSpPr>
        <xdr:cNvPr id="125" name="Straight Arrow Connector 124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CxnSpPr/>
      </xdr:nvCxnSpPr>
      <xdr:spPr>
        <a:xfrm>
          <a:off x="7829550" y="45453300"/>
          <a:ext cx="2371725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73269</xdr:colOff>
      <xdr:row>166</xdr:row>
      <xdr:rowOff>153865</xdr:rowOff>
    </xdr:from>
    <xdr:to>
      <xdr:col>12</xdr:col>
      <xdr:colOff>205154</xdr:colOff>
      <xdr:row>166</xdr:row>
      <xdr:rowOff>161195</xdr:rowOff>
    </xdr:to>
    <xdr:cxnSp macro="">
      <xdr:nvCxnSpPr>
        <xdr:cNvPr id="127" name="Straight Arrow Connector 126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CxnSpPr/>
      </xdr:nvCxnSpPr>
      <xdr:spPr>
        <a:xfrm flipV="1">
          <a:off x="7136423" y="46372096"/>
          <a:ext cx="674077" cy="733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133350</xdr:colOff>
      <xdr:row>169</xdr:row>
      <xdr:rowOff>152400</xdr:rowOff>
    </xdr:from>
    <xdr:to>
      <xdr:col>17</xdr:col>
      <xdr:colOff>190500</xdr:colOff>
      <xdr:row>169</xdr:row>
      <xdr:rowOff>161926</xdr:rowOff>
    </xdr:to>
    <xdr:cxnSp macro="">
      <xdr:nvCxnSpPr>
        <xdr:cNvPr id="131" name="Straight Arrow Connector 130"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CxnSpPr/>
      </xdr:nvCxnSpPr>
      <xdr:spPr>
        <a:xfrm flipV="1">
          <a:off x="7839075" y="46834425"/>
          <a:ext cx="2333625" cy="9526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85725</xdr:colOff>
      <xdr:row>177</xdr:row>
      <xdr:rowOff>152400</xdr:rowOff>
    </xdr:from>
    <xdr:to>
      <xdr:col>17</xdr:col>
      <xdr:colOff>171450</xdr:colOff>
      <xdr:row>177</xdr:row>
      <xdr:rowOff>171451</xdr:rowOff>
    </xdr:to>
    <xdr:cxnSp macro="">
      <xdr:nvCxnSpPr>
        <xdr:cNvPr id="134" name="Straight Arrow Connector 133"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CxnSpPr/>
      </xdr:nvCxnSpPr>
      <xdr:spPr>
        <a:xfrm flipV="1">
          <a:off x="7791450" y="49044225"/>
          <a:ext cx="2362200" cy="1905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47625</xdr:colOff>
      <xdr:row>190</xdr:row>
      <xdr:rowOff>161925</xdr:rowOff>
    </xdr:from>
    <xdr:to>
      <xdr:col>17</xdr:col>
      <xdr:colOff>200025</xdr:colOff>
      <xdr:row>190</xdr:row>
      <xdr:rowOff>163513</xdr:rowOff>
    </xdr:to>
    <xdr:cxnSp macro="">
      <xdr:nvCxnSpPr>
        <xdr:cNvPr id="136" name="Straight Arrow Connector 135">
          <a:extLst>
            <a:ext uri="{FF2B5EF4-FFF2-40B4-BE49-F238E27FC236}">
              <a16:creationId xmlns:a16="http://schemas.microsoft.com/office/drawing/2014/main" id="{00000000-0008-0000-0600-000088000000}"/>
            </a:ext>
          </a:extLst>
        </xdr:cNvPr>
        <xdr:cNvCxnSpPr/>
      </xdr:nvCxnSpPr>
      <xdr:spPr>
        <a:xfrm>
          <a:off x="7753350" y="52644675"/>
          <a:ext cx="242887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87923</xdr:colOff>
      <xdr:row>193</xdr:row>
      <xdr:rowOff>161925</xdr:rowOff>
    </xdr:from>
    <xdr:to>
      <xdr:col>17</xdr:col>
      <xdr:colOff>152400</xdr:colOff>
      <xdr:row>193</xdr:row>
      <xdr:rowOff>175848</xdr:rowOff>
    </xdr:to>
    <xdr:cxnSp macro="">
      <xdr:nvCxnSpPr>
        <xdr:cNvPr id="141" name="Straight Arrow Connector 140">
          <a:extLst>
            <a:ext uri="{FF2B5EF4-FFF2-40B4-BE49-F238E27FC236}">
              <a16:creationId xmlns:a16="http://schemas.microsoft.com/office/drawing/2014/main" id="{00000000-0008-0000-0600-00008D000000}"/>
            </a:ext>
          </a:extLst>
        </xdr:cNvPr>
        <xdr:cNvCxnSpPr/>
      </xdr:nvCxnSpPr>
      <xdr:spPr>
        <a:xfrm flipV="1">
          <a:off x="7793648" y="53473350"/>
          <a:ext cx="2340952" cy="139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123825</xdr:colOff>
      <xdr:row>196</xdr:row>
      <xdr:rowOff>142875</xdr:rowOff>
    </xdr:from>
    <xdr:to>
      <xdr:col>17</xdr:col>
      <xdr:colOff>190500</xdr:colOff>
      <xdr:row>196</xdr:row>
      <xdr:rowOff>152400</xdr:rowOff>
    </xdr:to>
    <xdr:cxnSp macro="">
      <xdr:nvCxnSpPr>
        <xdr:cNvPr id="148" name="Straight Arrow Connector 147"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CxnSpPr/>
      </xdr:nvCxnSpPr>
      <xdr:spPr>
        <a:xfrm flipV="1">
          <a:off x="7829550" y="54282975"/>
          <a:ext cx="234315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58615</xdr:colOff>
      <xdr:row>199</xdr:row>
      <xdr:rowOff>139211</xdr:rowOff>
    </xdr:from>
    <xdr:to>
      <xdr:col>17</xdr:col>
      <xdr:colOff>200025</xdr:colOff>
      <xdr:row>199</xdr:row>
      <xdr:rowOff>142875</xdr:rowOff>
    </xdr:to>
    <xdr:cxnSp macro="">
      <xdr:nvCxnSpPr>
        <xdr:cNvPr id="152" name="Straight Arrow Connector 151">
          <a:extLst>
            <a:ext uri="{FF2B5EF4-FFF2-40B4-BE49-F238E27FC236}">
              <a16:creationId xmlns:a16="http://schemas.microsoft.com/office/drawing/2014/main" id="{00000000-0008-0000-0600-000098000000}"/>
            </a:ext>
          </a:extLst>
        </xdr:cNvPr>
        <xdr:cNvCxnSpPr/>
      </xdr:nvCxnSpPr>
      <xdr:spPr>
        <a:xfrm>
          <a:off x="7764340" y="55107986"/>
          <a:ext cx="2417885" cy="366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</xdr:colOff>
      <xdr:row>204</xdr:row>
      <xdr:rowOff>123825</xdr:rowOff>
    </xdr:from>
    <xdr:to>
      <xdr:col>13</xdr:col>
      <xdr:colOff>257175</xdr:colOff>
      <xdr:row>204</xdr:row>
      <xdr:rowOff>125413</xdr:rowOff>
    </xdr:to>
    <xdr:cxnSp macro="">
      <xdr:nvCxnSpPr>
        <xdr:cNvPr id="76" name="Straight Arrow Connector 173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CxnSpPr/>
      </xdr:nvCxnSpPr>
      <xdr:spPr>
        <a:xfrm>
          <a:off x="7762875" y="56473725"/>
          <a:ext cx="1390650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</xdr:colOff>
      <xdr:row>50</xdr:row>
      <xdr:rowOff>142875</xdr:rowOff>
    </xdr:from>
    <xdr:to>
      <xdr:col>17</xdr:col>
      <xdr:colOff>104775</xdr:colOff>
      <xdr:row>50</xdr:row>
      <xdr:rowOff>171450</xdr:rowOff>
    </xdr:to>
    <xdr:cxnSp macro="">
      <xdr:nvCxnSpPr>
        <xdr:cNvPr id="88" name="Straight Arrow Connector 45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CxnSpPr/>
      </xdr:nvCxnSpPr>
      <xdr:spPr>
        <a:xfrm flipV="1">
          <a:off x="7772400" y="13954125"/>
          <a:ext cx="2314575" cy="2857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87923</xdr:colOff>
      <xdr:row>146</xdr:row>
      <xdr:rowOff>146538</xdr:rowOff>
    </xdr:from>
    <xdr:to>
      <xdr:col>17</xdr:col>
      <xdr:colOff>146538</xdr:colOff>
      <xdr:row>146</xdr:row>
      <xdr:rowOff>161192</xdr:rowOff>
    </xdr:to>
    <xdr:cxnSp macro="">
      <xdr:nvCxnSpPr>
        <xdr:cNvPr id="100" name="Straight Arrow Connector 165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CxnSpPr/>
      </xdr:nvCxnSpPr>
      <xdr:spPr>
        <a:xfrm>
          <a:off x="6193448" y="65059413"/>
          <a:ext cx="2849440" cy="1465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65942</xdr:colOff>
      <xdr:row>148</xdr:row>
      <xdr:rowOff>146538</xdr:rowOff>
    </xdr:from>
    <xdr:to>
      <xdr:col>9</xdr:col>
      <xdr:colOff>212480</xdr:colOff>
      <xdr:row>148</xdr:row>
      <xdr:rowOff>161192</xdr:rowOff>
    </xdr:to>
    <xdr:cxnSp macro="">
      <xdr:nvCxnSpPr>
        <xdr:cNvPr id="102" name="Straight Arrow Connector 167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CxnSpPr/>
      </xdr:nvCxnSpPr>
      <xdr:spPr>
        <a:xfrm>
          <a:off x="6733442" y="65611863"/>
          <a:ext cx="394188" cy="1465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179</xdr:row>
      <xdr:rowOff>152400</xdr:rowOff>
    </xdr:from>
    <xdr:to>
      <xdr:col>17</xdr:col>
      <xdr:colOff>161925</xdr:colOff>
      <xdr:row>179</xdr:row>
      <xdr:rowOff>161925</xdr:rowOff>
    </xdr:to>
    <xdr:cxnSp macro="">
      <xdr:nvCxnSpPr>
        <xdr:cNvPr id="114" name="Straight Arrow Connector 133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CxnSpPr/>
      </xdr:nvCxnSpPr>
      <xdr:spPr>
        <a:xfrm flipV="1">
          <a:off x="7724775" y="49596675"/>
          <a:ext cx="241935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</xdr:colOff>
      <xdr:row>202</xdr:row>
      <xdr:rowOff>142875</xdr:rowOff>
    </xdr:from>
    <xdr:to>
      <xdr:col>17</xdr:col>
      <xdr:colOff>180975</xdr:colOff>
      <xdr:row>202</xdr:row>
      <xdr:rowOff>142876</xdr:rowOff>
    </xdr:to>
    <xdr:cxnSp macro="">
      <xdr:nvCxnSpPr>
        <xdr:cNvPr id="116" name="Straight Arrow Connector 163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CxnSpPr/>
      </xdr:nvCxnSpPr>
      <xdr:spPr>
        <a:xfrm>
          <a:off x="7772400" y="55940325"/>
          <a:ext cx="239077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104775</xdr:colOff>
      <xdr:row>151</xdr:row>
      <xdr:rowOff>142875</xdr:rowOff>
    </xdr:from>
    <xdr:to>
      <xdr:col>17</xdr:col>
      <xdr:colOff>123825</xdr:colOff>
      <xdr:row>151</xdr:row>
      <xdr:rowOff>152400</xdr:rowOff>
    </xdr:to>
    <xdr:cxnSp macro="">
      <xdr:nvCxnSpPr>
        <xdr:cNvPr id="91" name="Straight Arrow Connector 167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CxnSpPr/>
      </xdr:nvCxnSpPr>
      <xdr:spPr>
        <a:xfrm>
          <a:off x="7810500" y="41852850"/>
          <a:ext cx="22955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47625</xdr:colOff>
      <xdr:row>216</xdr:row>
      <xdr:rowOff>133350</xdr:rowOff>
    </xdr:from>
    <xdr:to>
      <xdr:col>17</xdr:col>
      <xdr:colOff>190500</xdr:colOff>
      <xdr:row>216</xdr:row>
      <xdr:rowOff>142875</xdr:rowOff>
    </xdr:to>
    <xdr:cxnSp macro="">
      <xdr:nvCxnSpPr>
        <xdr:cNvPr id="70" name="Straight Arrow Connector 161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CxnSpPr/>
      </xdr:nvCxnSpPr>
      <xdr:spPr>
        <a:xfrm>
          <a:off x="7753350" y="59797950"/>
          <a:ext cx="241935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85725</xdr:colOff>
      <xdr:row>218</xdr:row>
      <xdr:rowOff>152400</xdr:rowOff>
    </xdr:from>
    <xdr:to>
      <xdr:col>17</xdr:col>
      <xdr:colOff>133350</xdr:colOff>
      <xdr:row>218</xdr:row>
      <xdr:rowOff>161925</xdr:rowOff>
    </xdr:to>
    <xdr:cxnSp macro="">
      <xdr:nvCxnSpPr>
        <xdr:cNvPr id="74" name="Straight Arrow Connector 153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CxnSpPr/>
      </xdr:nvCxnSpPr>
      <xdr:spPr>
        <a:xfrm flipV="1">
          <a:off x="7791450" y="60369450"/>
          <a:ext cx="232410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</xdr:colOff>
      <xdr:row>220</xdr:row>
      <xdr:rowOff>152400</xdr:rowOff>
    </xdr:from>
    <xdr:to>
      <xdr:col>17</xdr:col>
      <xdr:colOff>161925</xdr:colOff>
      <xdr:row>220</xdr:row>
      <xdr:rowOff>161925</xdr:rowOff>
    </xdr:to>
    <xdr:cxnSp macro="">
      <xdr:nvCxnSpPr>
        <xdr:cNvPr id="78" name="Straight Arrow Connector 161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CxnSpPr/>
      </xdr:nvCxnSpPr>
      <xdr:spPr>
        <a:xfrm>
          <a:off x="7772400" y="60921900"/>
          <a:ext cx="23717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227</xdr:row>
      <xdr:rowOff>152400</xdr:rowOff>
    </xdr:from>
    <xdr:to>
      <xdr:col>17</xdr:col>
      <xdr:colOff>142875</xdr:colOff>
      <xdr:row>227</xdr:row>
      <xdr:rowOff>171450</xdr:rowOff>
    </xdr:to>
    <xdr:cxnSp macro="">
      <xdr:nvCxnSpPr>
        <xdr:cNvPr id="80" name="Straight Arrow Connector 118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CxnSpPr/>
      </xdr:nvCxnSpPr>
      <xdr:spPr>
        <a:xfrm>
          <a:off x="7743825" y="62855475"/>
          <a:ext cx="2381250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76200</xdr:colOff>
      <xdr:row>229</xdr:row>
      <xdr:rowOff>142875</xdr:rowOff>
    </xdr:from>
    <xdr:to>
      <xdr:col>17</xdr:col>
      <xdr:colOff>152400</xdr:colOff>
      <xdr:row>229</xdr:row>
      <xdr:rowOff>161926</xdr:rowOff>
    </xdr:to>
    <xdr:cxnSp macro="">
      <xdr:nvCxnSpPr>
        <xdr:cNvPr id="82" name="Straight Arrow Connector 114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CxnSpPr/>
      </xdr:nvCxnSpPr>
      <xdr:spPr>
        <a:xfrm flipV="1">
          <a:off x="7781925" y="63398400"/>
          <a:ext cx="2352675" cy="1905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workbookViewId="0">
      <selection sqref="A1:XFD1048576"/>
    </sheetView>
  </sheetViews>
  <sheetFormatPr defaultColWidth="9" defaultRowHeight="21" x14ac:dyDescent="0.45"/>
  <cols>
    <col min="1" max="1" width="48.875" style="1" customWidth="1"/>
    <col min="2" max="2" width="14.5" style="2" customWidth="1"/>
    <col min="3" max="3" width="16.125" style="2" customWidth="1"/>
    <col min="4" max="4" width="13.625" style="3" customWidth="1"/>
    <col min="5" max="5" width="17.5" style="4" customWidth="1"/>
    <col min="6" max="6" width="13" style="2" customWidth="1"/>
    <col min="7" max="16384" width="9" style="1"/>
  </cols>
  <sheetData>
    <row r="1" spans="1:7" x14ac:dyDescent="0.45">
      <c r="F1" s="2" t="s">
        <v>238</v>
      </c>
    </row>
    <row r="2" spans="1:7" x14ac:dyDescent="0.45">
      <c r="A2" s="5" t="s">
        <v>0</v>
      </c>
      <c r="B2" s="5"/>
      <c r="C2" s="5"/>
      <c r="D2" s="5"/>
      <c r="E2" s="5"/>
      <c r="F2" s="5"/>
    </row>
    <row r="3" spans="1:7" x14ac:dyDescent="0.45">
      <c r="A3" s="5" t="s">
        <v>357</v>
      </c>
      <c r="B3" s="5"/>
      <c r="C3" s="5"/>
      <c r="D3" s="5"/>
      <c r="E3" s="5"/>
      <c r="F3" s="5"/>
    </row>
    <row r="4" spans="1:7" x14ac:dyDescent="0.45">
      <c r="A4" s="6" t="s">
        <v>1</v>
      </c>
      <c r="B4" s="6"/>
      <c r="C4" s="6"/>
      <c r="D4" s="6"/>
      <c r="E4" s="6"/>
      <c r="F4" s="6"/>
    </row>
    <row r="5" spans="1:7" x14ac:dyDescent="0.45">
      <c r="A5" s="7" t="s">
        <v>419</v>
      </c>
      <c r="B5" s="7" t="s">
        <v>2</v>
      </c>
      <c r="C5" s="7" t="s">
        <v>5</v>
      </c>
      <c r="D5" s="8" t="s">
        <v>6</v>
      </c>
      <c r="E5" s="9" t="s">
        <v>5</v>
      </c>
      <c r="F5" s="7" t="s">
        <v>9</v>
      </c>
      <c r="G5" s="10"/>
    </row>
    <row r="6" spans="1:7" x14ac:dyDescent="0.45">
      <c r="A6" s="11"/>
      <c r="B6" s="11" t="s">
        <v>3</v>
      </c>
      <c r="C6" s="11" t="s">
        <v>4</v>
      </c>
      <c r="D6" s="12" t="s">
        <v>7</v>
      </c>
      <c r="E6" s="13" t="s">
        <v>8</v>
      </c>
      <c r="F6" s="11"/>
      <c r="G6" s="10"/>
    </row>
    <row r="7" spans="1:7" x14ac:dyDescent="0.45">
      <c r="A7" s="14" t="s">
        <v>241</v>
      </c>
      <c r="B7" s="15"/>
      <c r="C7" s="15"/>
      <c r="D7" s="16"/>
      <c r="E7" s="17"/>
      <c r="F7" s="18"/>
    </row>
    <row r="8" spans="1:7" ht="23.25" x14ac:dyDescent="0.5">
      <c r="A8" s="14" t="s">
        <v>358</v>
      </c>
      <c r="B8" s="19">
        <v>13</v>
      </c>
      <c r="C8" s="20">
        <f>B8*100/B33</f>
        <v>12.149532710280374</v>
      </c>
      <c r="D8" s="16">
        <v>2474480</v>
      </c>
      <c r="E8" s="20">
        <f>D8*100/D33</f>
        <v>14.039507248744973</v>
      </c>
      <c r="F8" s="21" t="s">
        <v>110</v>
      </c>
    </row>
    <row r="9" spans="1:7" ht="23.25" x14ac:dyDescent="0.5">
      <c r="A9" s="14" t="s">
        <v>420</v>
      </c>
      <c r="B9" s="19">
        <v>0</v>
      </c>
      <c r="C9" s="20">
        <f>B9*100/B33</f>
        <v>0</v>
      </c>
      <c r="D9" s="16">
        <v>0</v>
      </c>
      <c r="E9" s="20">
        <f>D9*100/D33</f>
        <v>0</v>
      </c>
      <c r="F9" s="21" t="s">
        <v>110</v>
      </c>
    </row>
    <row r="10" spans="1:7" s="27" customFormat="1" ht="21.75" customHeight="1" x14ac:dyDescent="0.5">
      <c r="A10" s="22" t="s">
        <v>10</v>
      </c>
      <c r="B10" s="23">
        <f>SUM(B8:B9)</f>
        <v>13</v>
      </c>
      <c r="C10" s="24">
        <f>SUM(C8:C9)</f>
        <v>12.149532710280374</v>
      </c>
      <c r="D10" s="25">
        <f>SUM(D8:D9)</f>
        <v>2474480</v>
      </c>
      <c r="E10" s="24">
        <f>SUM(E8:E9)</f>
        <v>14.039507248744973</v>
      </c>
      <c r="F10" s="26"/>
    </row>
    <row r="11" spans="1:7" ht="23.25" x14ac:dyDescent="0.5">
      <c r="A11" s="14" t="s">
        <v>243</v>
      </c>
      <c r="B11" s="19"/>
      <c r="C11" s="19"/>
      <c r="D11" s="16"/>
      <c r="E11" s="20"/>
      <c r="F11" s="21"/>
    </row>
    <row r="12" spans="1:7" ht="23.25" x14ac:dyDescent="0.5">
      <c r="A12" s="14" t="s">
        <v>421</v>
      </c>
      <c r="B12" s="19">
        <v>2</v>
      </c>
      <c r="C12" s="20">
        <f>B12*100/B33</f>
        <v>1.8691588785046729</v>
      </c>
      <c r="D12" s="16">
        <v>25000</v>
      </c>
      <c r="E12" s="20">
        <f>D12*100/D33</f>
        <v>0.1418430058915911</v>
      </c>
      <c r="F12" s="21" t="s">
        <v>139</v>
      </c>
    </row>
    <row r="13" spans="1:7" ht="23.25" x14ac:dyDescent="0.5">
      <c r="A13" s="14" t="s">
        <v>410</v>
      </c>
      <c r="B13" s="19">
        <v>6</v>
      </c>
      <c r="C13" s="20">
        <f>B13*100/B33</f>
        <v>5.6074766355140184</v>
      </c>
      <c r="D13" s="16">
        <v>6158000</v>
      </c>
      <c r="E13" s="20">
        <f>D13*100/D33</f>
        <v>34.938769211216716</v>
      </c>
      <c r="F13" s="21" t="s">
        <v>139</v>
      </c>
    </row>
    <row r="14" spans="1:7" s="27" customFormat="1" ht="21" customHeight="1" x14ac:dyDescent="0.5">
      <c r="A14" s="22" t="s">
        <v>10</v>
      </c>
      <c r="B14" s="23">
        <f>SUM(B12:B13)</f>
        <v>8</v>
      </c>
      <c r="C14" s="24">
        <f>SUM(C12:C13)</f>
        <v>7.4766355140186915</v>
      </c>
      <c r="D14" s="25">
        <f>SUM(D12:D13)</f>
        <v>6183000</v>
      </c>
      <c r="E14" s="24">
        <f>SUM(E12:E13)</f>
        <v>35.08061221710831</v>
      </c>
      <c r="F14" s="26"/>
    </row>
    <row r="15" spans="1:7" ht="23.25" x14ac:dyDescent="0.5">
      <c r="A15" s="14" t="s">
        <v>244</v>
      </c>
      <c r="B15" s="19"/>
      <c r="C15" s="19"/>
      <c r="D15" s="16"/>
      <c r="E15" s="20"/>
      <c r="F15" s="21"/>
    </row>
    <row r="16" spans="1:7" ht="22.5" customHeight="1" x14ac:dyDescent="0.5">
      <c r="A16" s="14" t="s">
        <v>245</v>
      </c>
      <c r="B16" s="19"/>
      <c r="C16" s="19"/>
      <c r="D16" s="16"/>
      <c r="E16" s="20"/>
      <c r="F16" s="21"/>
    </row>
    <row r="17" spans="1:6" ht="23.25" x14ac:dyDescent="0.5">
      <c r="A17" s="14" t="s">
        <v>411</v>
      </c>
      <c r="B17" s="19">
        <v>4</v>
      </c>
      <c r="C17" s="20">
        <f>B17*100/B33</f>
        <v>3.7383177570093458</v>
      </c>
      <c r="D17" s="16">
        <v>145000</v>
      </c>
      <c r="E17" s="20">
        <f>D17*100/D33</f>
        <v>0.82268943417122831</v>
      </c>
      <c r="F17" s="21" t="s">
        <v>139</v>
      </c>
    </row>
    <row r="18" spans="1:6" ht="23.25" x14ac:dyDescent="0.5">
      <c r="A18" s="14" t="s">
        <v>412</v>
      </c>
      <c r="B18" s="19">
        <v>4</v>
      </c>
      <c r="C18" s="20">
        <f>B18*100/B33</f>
        <v>3.7383177570093458</v>
      </c>
      <c r="D18" s="16">
        <v>65000</v>
      </c>
      <c r="E18" s="20">
        <f>D18*100/D33</f>
        <v>0.36879181531813682</v>
      </c>
      <c r="F18" s="21" t="s">
        <v>139</v>
      </c>
    </row>
    <row r="19" spans="1:6" s="31" customFormat="1" ht="20.25" customHeight="1" x14ac:dyDescent="0.5">
      <c r="A19" s="28" t="s">
        <v>10</v>
      </c>
      <c r="B19" s="23">
        <f>SUM(B17:B18)</f>
        <v>8</v>
      </c>
      <c r="C19" s="24">
        <f>SUM(C17:C18)</f>
        <v>7.4766355140186915</v>
      </c>
      <c r="D19" s="29">
        <f>SUM(D17:D18)</f>
        <v>210000</v>
      </c>
      <c r="E19" s="24">
        <f>SUM(E17:E18)</f>
        <v>1.1914812494893652</v>
      </c>
      <c r="F19" s="30"/>
    </row>
    <row r="20" spans="1:6" ht="23.25" x14ac:dyDescent="0.5">
      <c r="A20" s="32" t="s">
        <v>246</v>
      </c>
      <c r="B20" s="33"/>
      <c r="C20" s="19"/>
      <c r="D20" s="16"/>
      <c r="E20" s="20"/>
      <c r="F20" s="34"/>
    </row>
    <row r="21" spans="1:6" ht="23.25" x14ac:dyDescent="0.5">
      <c r="A21" s="32" t="s">
        <v>130</v>
      </c>
      <c r="B21" s="33"/>
      <c r="C21" s="19"/>
      <c r="D21" s="16"/>
      <c r="E21" s="20"/>
      <c r="F21" s="34"/>
    </row>
    <row r="22" spans="1:6" ht="23.25" x14ac:dyDescent="0.5">
      <c r="A22" s="32" t="s">
        <v>414</v>
      </c>
      <c r="B22" s="33">
        <v>11</v>
      </c>
      <c r="C22" s="20">
        <f>B22*100/B33</f>
        <v>10.280373831775702</v>
      </c>
      <c r="D22" s="16">
        <v>3198520</v>
      </c>
      <c r="E22" s="20">
        <f>D22*100/D33</f>
        <v>18.147507648174876</v>
      </c>
      <c r="F22" s="34" t="s">
        <v>111</v>
      </c>
    </row>
    <row r="23" spans="1:6" ht="23.25" x14ac:dyDescent="0.5">
      <c r="A23" s="32" t="s">
        <v>415</v>
      </c>
      <c r="B23" s="33">
        <v>2</v>
      </c>
      <c r="C23" s="20">
        <f>B23*100/B33</f>
        <v>1.8691588785046729</v>
      </c>
      <c r="D23" s="16">
        <v>90000</v>
      </c>
      <c r="E23" s="20">
        <f>D23*100/D33</f>
        <v>0.51063482120972792</v>
      </c>
      <c r="F23" s="34" t="s">
        <v>111</v>
      </c>
    </row>
    <row r="24" spans="1:6" s="27" customFormat="1" ht="20.25" customHeight="1" x14ac:dyDescent="0.5">
      <c r="A24" s="35" t="s">
        <v>10</v>
      </c>
      <c r="B24" s="7">
        <f>SUM(B22:B23)</f>
        <v>13</v>
      </c>
      <c r="C24" s="9">
        <f>SUM(C22:C23)</f>
        <v>12.149532710280374</v>
      </c>
      <c r="D24" s="8">
        <f>SUM(D22:D23)</f>
        <v>3288520</v>
      </c>
      <c r="E24" s="9">
        <f>SUM(E22:E23)</f>
        <v>18.658142469384604</v>
      </c>
      <c r="F24" s="36"/>
    </row>
    <row r="25" spans="1:6" s="41" customFormat="1" ht="20.25" customHeight="1" x14ac:dyDescent="0.5">
      <c r="A25" s="37"/>
      <c r="B25" s="38"/>
      <c r="C25" s="39"/>
      <c r="D25" s="8"/>
      <c r="E25" s="39"/>
      <c r="F25" s="40"/>
    </row>
    <row r="26" spans="1:6" ht="23.25" x14ac:dyDescent="0.5">
      <c r="A26" s="14" t="s">
        <v>11</v>
      </c>
      <c r="B26" s="19"/>
      <c r="C26" s="19"/>
      <c r="D26" s="16"/>
      <c r="E26" s="20"/>
      <c r="F26" s="21"/>
    </row>
    <row r="27" spans="1:6" ht="23.25" x14ac:dyDescent="0.5">
      <c r="A27" s="14" t="s">
        <v>416</v>
      </c>
      <c r="B27" s="19">
        <v>6</v>
      </c>
      <c r="C27" s="20">
        <f>B27*100/B33</f>
        <v>5.6074766355140184</v>
      </c>
      <c r="D27" s="16">
        <v>415020</v>
      </c>
      <c r="E27" s="20">
        <f>D27*100/D33</f>
        <v>2.3547073722051253</v>
      </c>
      <c r="F27" s="21" t="s">
        <v>65</v>
      </c>
    </row>
    <row r="28" spans="1:6" ht="23.25" x14ac:dyDescent="0.5">
      <c r="A28" s="14" t="s">
        <v>417</v>
      </c>
      <c r="B28" s="19">
        <v>1</v>
      </c>
      <c r="C28" s="20">
        <f>B28*100/B33</f>
        <v>0.93457943925233644</v>
      </c>
      <c r="D28" s="16">
        <v>190000</v>
      </c>
      <c r="E28" s="20">
        <f>D28*100/D33</f>
        <v>1.0780068447760922</v>
      </c>
      <c r="F28" s="21" t="s">
        <v>65</v>
      </c>
    </row>
    <row r="29" spans="1:6" s="27" customFormat="1" ht="22.5" customHeight="1" x14ac:dyDescent="0.5">
      <c r="A29" s="22" t="s">
        <v>10</v>
      </c>
      <c r="B29" s="23">
        <f>SUM(B27:B28)</f>
        <v>7</v>
      </c>
      <c r="C29" s="24">
        <f>SUM(C27:C28)</f>
        <v>6.5420560747663545</v>
      </c>
      <c r="D29" s="25">
        <f>SUM(D27:D28)</f>
        <v>605020</v>
      </c>
      <c r="E29" s="24">
        <f>SUM(E27:E28)</f>
        <v>3.4327142169812177</v>
      </c>
      <c r="F29" s="26"/>
    </row>
    <row r="30" spans="1:6" ht="23.25" x14ac:dyDescent="0.5">
      <c r="A30" s="14" t="s">
        <v>12</v>
      </c>
      <c r="B30" s="19"/>
      <c r="C30" s="19"/>
      <c r="D30" s="16"/>
      <c r="E30" s="20"/>
      <c r="F30" s="21"/>
    </row>
    <row r="31" spans="1:6" ht="23.25" x14ac:dyDescent="0.5">
      <c r="A31" s="14" t="s">
        <v>418</v>
      </c>
      <c r="B31" s="19">
        <v>58</v>
      </c>
      <c r="C31" s="20">
        <f>B31*100/B33</f>
        <v>54.205607476635514</v>
      </c>
      <c r="D31" s="16">
        <v>4864100</v>
      </c>
      <c r="E31" s="20">
        <f>D31*100/D33</f>
        <v>27.597542598291529</v>
      </c>
      <c r="F31" s="21" t="s">
        <v>73</v>
      </c>
    </row>
    <row r="32" spans="1:6" s="27" customFormat="1" ht="23.25" x14ac:dyDescent="0.5">
      <c r="A32" s="22" t="s">
        <v>10</v>
      </c>
      <c r="B32" s="23">
        <f>SUM(B31:B31)</f>
        <v>58</v>
      </c>
      <c r="C32" s="24">
        <f>SUM(C31:C31)</f>
        <v>54.205607476635514</v>
      </c>
      <c r="D32" s="25">
        <f>SUM(D31:D31)</f>
        <v>4864100</v>
      </c>
      <c r="E32" s="24">
        <f>SUM(E31:E31)</f>
        <v>27.597542598291529</v>
      </c>
      <c r="F32" s="26"/>
    </row>
    <row r="33" spans="1:6" s="27" customFormat="1" ht="23.25" x14ac:dyDescent="0.5">
      <c r="A33" s="22" t="s">
        <v>13</v>
      </c>
      <c r="B33" s="23">
        <f>B10+B14+B19+B24+B29+B32</f>
        <v>107</v>
      </c>
      <c r="C33" s="24">
        <f>C32+C29+C24+C19+C14+C10</f>
        <v>100</v>
      </c>
      <c r="D33" s="25">
        <f>D10+D14+D19+D24+D29+D32</f>
        <v>17625120</v>
      </c>
      <c r="E33" s="24">
        <f>E32+E29+E24+E19+E14+E10</f>
        <v>100</v>
      </c>
      <c r="F33" s="26"/>
    </row>
  </sheetData>
  <mergeCells count="3">
    <mergeCell ref="A2:F2"/>
    <mergeCell ref="A3:F3"/>
    <mergeCell ref="A4:F4"/>
  </mergeCells>
  <pageMargins left="0.31496062992125984" right="0.31496062992125984" top="0.15748031496062992" bottom="0.15748031496062992" header="0.11811023622047245" footer="0.1181102362204724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98"/>
  <sheetViews>
    <sheetView view="pageBreakPreview" topLeftCell="A37" zoomScaleNormal="100" zoomScaleSheetLayoutView="100" workbookViewId="0">
      <selection activeCell="A37" sqref="A1:XFD1048576"/>
    </sheetView>
  </sheetViews>
  <sheetFormatPr defaultColWidth="9" defaultRowHeight="21" x14ac:dyDescent="0.45"/>
  <cols>
    <col min="1" max="1" width="4.25" style="1" customWidth="1"/>
    <col min="2" max="2" width="27.375" style="1" customWidth="1"/>
    <col min="3" max="3" width="24.625" style="1" customWidth="1"/>
    <col min="4" max="4" width="9.25" style="43" customWidth="1"/>
    <col min="5" max="6" width="9.625" style="1" customWidth="1"/>
    <col min="7" max="7" width="3.625" style="1" customWidth="1"/>
    <col min="8" max="8" width="3.875" style="1" customWidth="1"/>
    <col min="9" max="9" width="3.75" style="1" customWidth="1"/>
    <col min="10" max="11" width="3.625" style="1" customWidth="1"/>
    <col min="12" max="12" width="3.375" style="1" customWidth="1"/>
    <col min="13" max="13" width="3.125" style="1" customWidth="1"/>
    <col min="14" max="14" width="2.875" style="1" customWidth="1"/>
    <col min="15" max="15" width="3" style="1" customWidth="1"/>
    <col min="16" max="16" width="3.75" style="1" customWidth="1"/>
    <col min="17" max="17" width="4" style="1" customWidth="1"/>
    <col min="18" max="18" width="3.75" style="1" customWidth="1"/>
    <col min="19" max="16384" width="9" style="1"/>
  </cols>
  <sheetData>
    <row r="2" spans="1:18" x14ac:dyDescent="0.45">
      <c r="A2" s="42" t="s">
        <v>286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x14ac:dyDescent="0.45">
      <c r="A3" s="42" t="s">
        <v>357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x14ac:dyDescent="0.45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18" x14ac:dyDescent="0.45">
      <c r="A5" s="1" t="s">
        <v>241</v>
      </c>
    </row>
    <row r="6" spans="1:18" x14ac:dyDescent="0.45">
      <c r="A6" s="1" t="s">
        <v>358</v>
      </c>
    </row>
    <row r="7" spans="1:18" x14ac:dyDescent="0.45">
      <c r="A7" s="44" t="s">
        <v>14</v>
      </c>
      <c r="B7" s="15" t="s">
        <v>350</v>
      </c>
      <c r="C7" s="45" t="s">
        <v>351</v>
      </c>
      <c r="D7" s="46" t="s">
        <v>7</v>
      </c>
      <c r="E7" s="45" t="s">
        <v>15</v>
      </c>
      <c r="F7" s="15" t="s">
        <v>354</v>
      </c>
      <c r="G7" s="47" t="s">
        <v>407</v>
      </c>
      <c r="H7" s="48"/>
      <c r="I7" s="49"/>
      <c r="J7" s="47" t="s">
        <v>408</v>
      </c>
      <c r="K7" s="48"/>
      <c r="L7" s="48"/>
      <c r="M7" s="48"/>
      <c r="N7" s="48"/>
      <c r="O7" s="48"/>
      <c r="P7" s="48"/>
      <c r="Q7" s="48"/>
      <c r="R7" s="49"/>
    </row>
    <row r="8" spans="1:18" x14ac:dyDescent="0.45">
      <c r="A8" s="50" t="s">
        <v>17</v>
      </c>
      <c r="B8" s="51"/>
      <c r="C8" s="52" t="s">
        <v>352</v>
      </c>
      <c r="D8" s="53" t="s">
        <v>353</v>
      </c>
      <c r="E8" s="52" t="s">
        <v>16</v>
      </c>
      <c r="F8" s="51" t="s">
        <v>355</v>
      </c>
      <c r="G8" s="54" t="s">
        <v>19</v>
      </c>
      <c r="H8" s="54" t="s">
        <v>20</v>
      </c>
      <c r="I8" s="54" t="s">
        <v>21</v>
      </c>
      <c r="J8" s="54" t="s">
        <v>22</v>
      </c>
      <c r="K8" s="54" t="s">
        <v>23</v>
      </c>
      <c r="L8" s="54" t="s">
        <v>24</v>
      </c>
      <c r="M8" s="54" t="s">
        <v>25</v>
      </c>
      <c r="N8" s="54" t="s">
        <v>26</v>
      </c>
      <c r="O8" s="54" t="s">
        <v>27</v>
      </c>
      <c r="P8" s="54" t="s">
        <v>28</v>
      </c>
      <c r="Q8" s="54" t="s">
        <v>29</v>
      </c>
      <c r="R8" s="54" t="s">
        <v>30</v>
      </c>
    </row>
    <row r="9" spans="1:18" x14ac:dyDescent="0.45">
      <c r="A9" s="15">
        <v>1</v>
      </c>
      <c r="B9" s="55" t="s">
        <v>304</v>
      </c>
      <c r="C9" s="56" t="s">
        <v>359</v>
      </c>
      <c r="D9" s="57">
        <v>88900</v>
      </c>
      <c r="E9" s="14" t="s">
        <v>18</v>
      </c>
      <c r="F9" s="58" t="s">
        <v>110</v>
      </c>
      <c r="G9" s="58"/>
      <c r="H9" s="59"/>
      <c r="I9" s="58"/>
      <c r="J9" s="59"/>
      <c r="K9" s="58"/>
      <c r="L9" s="60"/>
      <c r="M9" s="61"/>
      <c r="N9" s="58"/>
      <c r="O9" s="59"/>
      <c r="P9" s="58"/>
      <c r="Q9" s="59"/>
      <c r="R9" s="58"/>
    </row>
    <row r="10" spans="1:18" x14ac:dyDescent="0.45">
      <c r="A10" s="19"/>
      <c r="B10" s="10" t="s">
        <v>307</v>
      </c>
      <c r="C10" s="62" t="s">
        <v>360</v>
      </c>
      <c r="D10" s="57"/>
      <c r="E10" s="14"/>
      <c r="F10" s="32"/>
      <c r="G10" s="32"/>
      <c r="H10" s="10"/>
      <c r="I10" s="32"/>
      <c r="J10" s="10"/>
      <c r="K10" s="32"/>
      <c r="L10" s="63"/>
      <c r="M10" s="14"/>
      <c r="N10" s="32"/>
      <c r="O10" s="10"/>
      <c r="P10" s="32"/>
      <c r="Q10" s="10"/>
      <c r="R10" s="32"/>
    </row>
    <row r="11" spans="1:18" x14ac:dyDescent="0.45">
      <c r="A11" s="19"/>
      <c r="B11" s="10"/>
      <c r="C11" s="62" t="s">
        <v>361</v>
      </c>
      <c r="D11" s="57"/>
      <c r="E11" s="14"/>
      <c r="F11" s="32"/>
      <c r="G11" s="32"/>
      <c r="H11" s="10"/>
      <c r="I11" s="32"/>
      <c r="J11" s="10"/>
      <c r="K11" s="32"/>
      <c r="L11" s="63"/>
      <c r="M11" s="14"/>
      <c r="N11" s="32"/>
      <c r="O11" s="10"/>
      <c r="P11" s="32"/>
      <c r="Q11" s="10"/>
      <c r="R11" s="32"/>
    </row>
    <row r="12" spans="1:18" x14ac:dyDescent="0.45">
      <c r="A12" s="19">
        <v>2</v>
      </c>
      <c r="B12" s="55" t="s">
        <v>304</v>
      </c>
      <c r="C12" s="62" t="s">
        <v>362</v>
      </c>
      <c r="D12" s="57">
        <v>280800</v>
      </c>
      <c r="E12" s="14" t="s">
        <v>18</v>
      </c>
      <c r="F12" s="32" t="s">
        <v>110</v>
      </c>
      <c r="G12" s="32"/>
      <c r="H12" s="10"/>
      <c r="I12" s="32"/>
      <c r="J12" s="10"/>
      <c r="K12" s="32"/>
      <c r="L12" s="63"/>
      <c r="M12" s="14"/>
      <c r="N12" s="32"/>
      <c r="O12" s="10"/>
      <c r="P12" s="32"/>
      <c r="Q12" s="10"/>
      <c r="R12" s="32"/>
    </row>
    <row r="13" spans="1:18" x14ac:dyDescent="0.45">
      <c r="A13" s="19"/>
      <c r="B13" s="10" t="s">
        <v>310</v>
      </c>
      <c r="C13" s="62" t="s">
        <v>363</v>
      </c>
      <c r="D13" s="57"/>
      <c r="E13" s="14"/>
      <c r="F13" s="32"/>
      <c r="G13" s="32"/>
      <c r="H13" s="10"/>
      <c r="I13" s="32"/>
      <c r="J13" s="10"/>
      <c r="K13" s="32"/>
      <c r="L13" s="63"/>
      <c r="M13" s="14"/>
      <c r="N13" s="32"/>
      <c r="O13" s="10"/>
      <c r="P13" s="32"/>
      <c r="Q13" s="10"/>
      <c r="R13" s="32"/>
    </row>
    <row r="14" spans="1:18" x14ac:dyDescent="0.45">
      <c r="A14" s="19"/>
      <c r="B14" s="10"/>
      <c r="C14" s="62" t="s">
        <v>364</v>
      </c>
      <c r="D14" s="57"/>
      <c r="E14" s="14"/>
      <c r="F14" s="32"/>
      <c r="G14" s="32"/>
      <c r="H14" s="10"/>
      <c r="I14" s="32"/>
      <c r="J14" s="10"/>
      <c r="K14" s="32"/>
      <c r="L14" s="63"/>
      <c r="M14" s="14"/>
      <c r="N14" s="32"/>
      <c r="O14" s="10"/>
      <c r="P14" s="32"/>
      <c r="Q14" s="10"/>
      <c r="R14" s="32"/>
    </row>
    <row r="15" spans="1:18" x14ac:dyDescent="0.45">
      <c r="A15" s="19">
        <v>3</v>
      </c>
      <c r="B15" s="10" t="s">
        <v>304</v>
      </c>
      <c r="C15" s="62" t="s">
        <v>365</v>
      </c>
      <c r="D15" s="57">
        <v>229320</v>
      </c>
      <c r="E15" s="14" t="s">
        <v>18</v>
      </c>
      <c r="F15" s="32" t="s">
        <v>110</v>
      </c>
      <c r="G15" s="32"/>
      <c r="H15" s="10"/>
      <c r="I15" s="32"/>
      <c r="J15" s="10"/>
      <c r="K15" s="32"/>
      <c r="L15" s="63"/>
      <c r="M15" s="14"/>
      <c r="N15" s="32"/>
      <c r="O15" s="10"/>
      <c r="P15" s="32"/>
      <c r="Q15" s="10"/>
      <c r="R15" s="32"/>
    </row>
    <row r="16" spans="1:18" x14ac:dyDescent="0.45">
      <c r="A16" s="19"/>
      <c r="B16" s="10" t="s">
        <v>306</v>
      </c>
      <c r="C16" s="62" t="s">
        <v>366</v>
      </c>
      <c r="D16" s="57"/>
      <c r="E16" s="14"/>
      <c r="F16" s="32"/>
      <c r="G16" s="32"/>
      <c r="H16" s="10"/>
      <c r="I16" s="32"/>
      <c r="J16" s="10"/>
      <c r="K16" s="32"/>
      <c r="L16" s="63"/>
      <c r="M16" s="14"/>
      <c r="N16" s="32"/>
      <c r="O16" s="10"/>
      <c r="P16" s="32"/>
      <c r="Q16" s="10"/>
      <c r="R16" s="32"/>
    </row>
    <row r="17" spans="1:18" x14ac:dyDescent="0.45">
      <c r="A17" s="19"/>
      <c r="B17" s="10"/>
      <c r="C17" s="62" t="s">
        <v>367</v>
      </c>
      <c r="D17" s="57"/>
      <c r="E17" s="14"/>
      <c r="F17" s="32"/>
      <c r="G17" s="32"/>
      <c r="H17" s="10"/>
      <c r="I17" s="32"/>
      <c r="J17" s="10"/>
      <c r="K17" s="32"/>
      <c r="L17" s="63"/>
      <c r="M17" s="14"/>
      <c r="N17" s="32"/>
      <c r="O17" s="10"/>
      <c r="P17" s="32"/>
      <c r="Q17" s="10"/>
      <c r="R17" s="32"/>
    </row>
    <row r="18" spans="1:18" x14ac:dyDescent="0.45">
      <c r="A18" s="19">
        <v>4</v>
      </c>
      <c r="B18" s="10" t="s">
        <v>304</v>
      </c>
      <c r="C18" s="62" t="s">
        <v>369</v>
      </c>
      <c r="D18" s="57">
        <v>278200</v>
      </c>
      <c r="E18" s="14" t="s">
        <v>18</v>
      </c>
      <c r="F18" s="32" t="s">
        <v>110</v>
      </c>
      <c r="G18" s="32"/>
      <c r="H18" s="10"/>
      <c r="I18" s="32"/>
      <c r="J18" s="10"/>
      <c r="K18" s="32"/>
      <c r="L18" s="63"/>
      <c r="M18" s="14"/>
      <c r="N18" s="32"/>
      <c r="O18" s="10"/>
      <c r="P18" s="32"/>
      <c r="Q18" s="10"/>
      <c r="R18" s="32"/>
    </row>
    <row r="19" spans="1:18" x14ac:dyDescent="0.45">
      <c r="A19" s="19"/>
      <c r="B19" s="55" t="s">
        <v>368</v>
      </c>
      <c r="C19" s="32" t="s">
        <v>370</v>
      </c>
      <c r="D19" s="57"/>
      <c r="E19" s="32"/>
      <c r="F19" s="14"/>
      <c r="G19" s="32"/>
      <c r="H19" s="10"/>
      <c r="I19" s="32"/>
      <c r="J19" s="10"/>
      <c r="K19" s="32"/>
      <c r="L19" s="63"/>
      <c r="M19" s="14"/>
      <c r="N19" s="32"/>
      <c r="O19" s="10"/>
      <c r="P19" s="32"/>
      <c r="Q19" s="10"/>
      <c r="R19" s="32"/>
    </row>
    <row r="20" spans="1:18" x14ac:dyDescent="0.45">
      <c r="A20" s="19"/>
      <c r="B20" s="10"/>
      <c r="C20" s="32" t="s">
        <v>364</v>
      </c>
      <c r="D20" s="57"/>
      <c r="E20" s="32"/>
      <c r="F20" s="14"/>
      <c r="G20" s="32"/>
      <c r="H20" s="10"/>
      <c r="I20" s="32"/>
      <c r="J20" s="10"/>
      <c r="K20" s="32"/>
      <c r="L20" s="63"/>
      <c r="M20" s="14"/>
      <c r="N20" s="32"/>
      <c r="O20" s="10"/>
      <c r="P20" s="32"/>
      <c r="Q20" s="10"/>
      <c r="R20" s="32"/>
    </row>
    <row r="21" spans="1:18" x14ac:dyDescent="0.45">
      <c r="A21" s="19">
        <v>5</v>
      </c>
      <c r="B21" s="55" t="s">
        <v>304</v>
      </c>
      <c r="C21" s="32" t="s">
        <v>371</v>
      </c>
      <c r="D21" s="57">
        <v>278460</v>
      </c>
      <c r="E21" s="32" t="s">
        <v>18</v>
      </c>
      <c r="F21" s="14" t="s">
        <v>110</v>
      </c>
      <c r="G21" s="32"/>
      <c r="H21" s="10"/>
      <c r="I21" s="32"/>
      <c r="J21" s="10"/>
      <c r="K21" s="32"/>
      <c r="L21" s="63"/>
      <c r="M21" s="14"/>
      <c r="N21" s="32"/>
      <c r="O21" s="10"/>
      <c r="P21" s="32"/>
      <c r="Q21" s="10"/>
      <c r="R21" s="32"/>
    </row>
    <row r="22" spans="1:18" x14ac:dyDescent="0.45">
      <c r="A22" s="19"/>
      <c r="B22" s="10" t="s">
        <v>311</v>
      </c>
      <c r="C22" s="32" t="s">
        <v>372</v>
      </c>
      <c r="D22" s="57"/>
      <c r="E22" s="32"/>
      <c r="F22" s="14"/>
      <c r="G22" s="32"/>
      <c r="H22" s="10"/>
      <c r="I22" s="32"/>
      <c r="J22" s="10"/>
      <c r="K22" s="32"/>
      <c r="L22" s="63"/>
      <c r="M22" s="14"/>
      <c r="N22" s="32"/>
      <c r="O22" s="10"/>
      <c r="P22" s="32"/>
      <c r="Q22" s="10"/>
      <c r="R22" s="32"/>
    </row>
    <row r="23" spans="1:18" x14ac:dyDescent="0.45">
      <c r="A23" s="19"/>
      <c r="B23" s="10"/>
      <c r="C23" s="32" t="s">
        <v>373</v>
      </c>
      <c r="D23" s="57"/>
      <c r="E23" s="32"/>
      <c r="F23" s="14"/>
      <c r="G23" s="32"/>
      <c r="H23" s="10"/>
      <c r="I23" s="32"/>
      <c r="J23" s="10"/>
      <c r="K23" s="32"/>
      <c r="L23" s="63"/>
      <c r="M23" s="14"/>
      <c r="N23" s="32"/>
      <c r="O23" s="10"/>
      <c r="P23" s="32"/>
      <c r="Q23" s="10"/>
      <c r="R23" s="32"/>
    </row>
    <row r="24" spans="1:18" x14ac:dyDescent="0.45">
      <c r="A24" s="19">
        <v>6</v>
      </c>
      <c r="B24" s="55" t="s">
        <v>304</v>
      </c>
      <c r="C24" s="62" t="s">
        <v>374</v>
      </c>
      <c r="D24" s="57">
        <v>182000</v>
      </c>
      <c r="E24" s="14" t="s">
        <v>18</v>
      </c>
      <c r="F24" s="32" t="s">
        <v>110</v>
      </c>
      <c r="G24" s="32"/>
      <c r="H24" s="10"/>
      <c r="I24" s="32"/>
      <c r="J24" s="10"/>
      <c r="K24" s="32"/>
      <c r="L24" s="63"/>
      <c r="M24" s="14"/>
      <c r="N24" s="32"/>
      <c r="O24" s="10"/>
      <c r="P24" s="32"/>
      <c r="Q24" s="10"/>
      <c r="R24" s="32"/>
    </row>
    <row r="25" spans="1:18" x14ac:dyDescent="0.45">
      <c r="A25" s="19"/>
      <c r="B25" s="10" t="s">
        <v>308</v>
      </c>
      <c r="C25" s="62"/>
      <c r="D25" s="57"/>
      <c r="E25" s="14"/>
      <c r="F25" s="32"/>
      <c r="G25" s="32"/>
      <c r="H25" s="10"/>
      <c r="I25" s="32"/>
      <c r="J25" s="10"/>
      <c r="K25" s="32"/>
      <c r="L25" s="63"/>
      <c r="M25" s="14"/>
      <c r="N25" s="32"/>
      <c r="O25" s="10"/>
      <c r="P25" s="32"/>
      <c r="Q25" s="10"/>
      <c r="R25" s="32"/>
    </row>
    <row r="26" spans="1:18" x14ac:dyDescent="0.45">
      <c r="A26" s="51"/>
      <c r="B26" s="64"/>
      <c r="C26" s="65"/>
      <c r="D26" s="66"/>
      <c r="E26" s="65"/>
      <c r="F26" s="67"/>
      <c r="G26" s="65"/>
      <c r="H26" s="68"/>
      <c r="I26" s="65"/>
      <c r="J26" s="68"/>
      <c r="K26" s="65"/>
      <c r="L26" s="69"/>
      <c r="M26" s="67"/>
      <c r="N26" s="65"/>
      <c r="O26" s="68"/>
      <c r="P26" s="65"/>
      <c r="Q26" s="68"/>
      <c r="R26" s="65"/>
    </row>
    <row r="27" spans="1:18" x14ac:dyDescent="0.45">
      <c r="A27" s="33"/>
      <c r="B27" s="55"/>
      <c r="C27" s="10"/>
      <c r="D27" s="57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45">
      <c r="A28" s="33"/>
      <c r="B28" s="55"/>
      <c r="C28" s="10"/>
      <c r="D28" s="57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45">
      <c r="A29" s="42" t="s">
        <v>286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</row>
    <row r="30" spans="1:18" x14ac:dyDescent="0.45">
      <c r="A30" s="42" t="s">
        <v>357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</row>
    <row r="31" spans="1:18" x14ac:dyDescent="0.45">
      <c r="A31" s="42" t="s">
        <v>1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 spans="1:18" x14ac:dyDescent="0.45">
      <c r="A32" s="1" t="s">
        <v>241</v>
      </c>
    </row>
    <row r="33" spans="1:18" x14ac:dyDescent="0.45">
      <c r="A33" s="1" t="s">
        <v>358</v>
      </c>
    </row>
    <row r="34" spans="1:18" x14ac:dyDescent="0.45">
      <c r="A34" s="44" t="s">
        <v>14</v>
      </c>
      <c r="B34" s="15" t="s">
        <v>350</v>
      </c>
      <c r="C34" s="45" t="s">
        <v>351</v>
      </c>
      <c r="D34" s="46" t="s">
        <v>7</v>
      </c>
      <c r="E34" s="45" t="s">
        <v>15</v>
      </c>
      <c r="F34" s="15" t="s">
        <v>354</v>
      </c>
      <c r="G34" s="47" t="s">
        <v>407</v>
      </c>
      <c r="H34" s="48"/>
      <c r="I34" s="49"/>
      <c r="J34" s="47" t="s">
        <v>408</v>
      </c>
      <c r="K34" s="48"/>
      <c r="L34" s="48"/>
      <c r="M34" s="48"/>
      <c r="N34" s="48"/>
      <c r="O34" s="48"/>
      <c r="P34" s="48"/>
      <c r="Q34" s="48"/>
      <c r="R34" s="49"/>
    </row>
    <row r="35" spans="1:18" x14ac:dyDescent="0.45">
      <c r="A35" s="50" t="s">
        <v>17</v>
      </c>
      <c r="B35" s="51"/>
      <c r="C35" s="52" t="s">
        <v>352</v>
      </c>
      <c r="D35" s="53" t="s">
        <v>353</v>
      </c>
      <c r="E35" s="52" t="s">
        <v>16</v>
      </c>
      <c r="F35" s="51" t="s">
        <v>355</v>
      </c>
      <c r="G35" s="54" t="s">
        <v>19</v>
      </c>
      <c r="H35" s="54" t="s">
        <v>20</v>
      </c>
      <c r="I35" s="54" t="s">
        <v>21</v>
      </c>
      <c r="J35" s="54" t="s">
        <v>22</v>
      </c>
      <c r="K35" s="54" t="s">
        <v>23</v>
      </c>
      <c r="L35" s="54" t="s">
        <v>24</v>
      </c>
      <c r="M35" s="54" t="s">
        <v>25</v>
      </c>
      <c r="N35" s="54" t="s">
        <v>26</v>
      </c>
      <c r="O35" s="54" t="s">
        <v>27</v>
      </c>
      <c r="P35" s="54" t="s">
        <v>28</v>
      </c>
      <c r="Q35" s="54" t="s">
        <v>29</v>
      </c>
      <c r="R35" s="54" t="s">
        <v>30</v>
      </c>
    </row>
    <row r="36" spans="1:18" x14ac:dyDescent="0.45">
      <c r="A36" s="15">
        <v>7</v>
      </c>
      <c r="B36" s="70" t="s">
        <v>303</v>
      </c>
      <c r="C36" s="58" t="s">
        <v>375</v>
      </c>
      <c r="D36" s="71">
        <v>218400</v>
      </c>
      <c r="E36" s="58" t="s">
        <v>18</v>
      </c>
      <c r="F36" s="61" t="s">
        <v>110</v>
      </c>
      <c r="G36" s="58"/>
      <c r="H36" s="59"/>
      <c r="I36" s="58"/>
      <c r="J36" s="59"/>
      <c r="K36" s="58"/>
      <c r="L36" s="60"/>
      <c r="M36" s="61"/>
      <c r="N36" s="58"/>
      <c r="O36" s="59"/>
      <c r="P36" s="58"/>
      <c r="Q36" s="59"/>
      <c r="R36" s="58"/>
    </row>
    <row r="37" spans="1:18" x14ac:dyDescent="0.45">
      <c r="A37" s="19"/>
      <c r="B37" s="10" t="s">
        <v>312</v>
      </c>
      <c r="C37" s="32" t="s">
        <v>376</v>
      </c>
      <c r="D37" s="57"/>
      <c r="E37" s="32"/>
      <c r="F37" s="14"/>
      <c r="G37" s="32"/>
      <c r="H37" s="10"/>
      <c r="I37" s="32"/>
      <c r="J37" s="10"/>
      <c r="K37" s="32"/>
      <c r="L37" s="63"/>
      <c r="M37" s="14"/>
      <c r="N37" s="32"/>
      <c r="O37" s="10"/>
      <c r="P37" s="32"/>
      <c r="Q37" s="10"/>
      <c r="R37" s="32"/>
    </row>
    <row r="38" spans="1:18" x14ac:dyDescent="0.45">
      <c r="A38" s="19"/>
      <c r="B38" s="10"/>
      <c r="C38" s="32" t="s">
        <v>377</v>
      </c>
      <c r="D38" s="57"/>
      <c r="E38" s="32"/>
      <c r="F38" s="14"/>
      <c r="G38" s="32"/>
      <c r="H38" s="10"/>
      <c r="I38" s="32"/>
      <c r="J38" s="10"/>
      <c r="K38" s="32"/>
      <c r="L38" s="63"/>
      <c r="M38" s="14"/>
      <c r="N38" s="32"/>
      <c r="O38" s="10"/>
      <c r="P38" s="32"/>
      <c r="Q38" s="10"/>
      <c r="R38" s="32"/>
    </row>
    <row r="39" spans="1:18" x14ac:dyDescent="0.45">
      <c r="A39" s="19">
        <v>8</v>
      </c>
      <c r="B39" s="10" t="s">
        <v>378</v>
      </c>
      <c r="C39" s="32" t="s">
        <v>379</v>
      </c>
      <c r="D39" s="57">
        <v>90000</v>
      </c>
      <c r="E39" s="32" t="s">
        <v>18</v>
      </c>
      <c r="F39" s="14" t="s">
        <v>110</v>
      </c>
      <c r="G39" s="32"/>
      <c r="H39" s="10"/>
      <c r="I39" s="32"/>
      <c r="J39" s="10"/>
      <c r="K39" s="32"/>
      <c r="L39" s="63"/>
      <c r="M39" s="14"/>
      <c r="N39" s="32"/>
      <c r="O39" s="10"/>
      <c r="P39" s="32"/>
      <c r="Q39" s="10"/>
      <c r="R39" s="32"/>
    </row>
    <row r="40" spans="1:18" x14ac:dyDescent="0.45">
      <c r="A40" s="19"/>
      <c r="B40" s="10" t="s">
        <v>307</v>
      </c>
      <c r="C40" s="62" t="s">
        <v>380</v>
      </c>
      <c r="D40" s="57"/>
      <c r="E40" s="32"/>
      <c r="F40" s="14"/>
      <c r="G40" s="32"/>
      <c r="H40" s="10"/>
      <c r="I40" s="32"/>
      <c r="J40" s="10"/>
      <c r="K40" s="32"/>
      <c r="L40" s="63"/>
      <c r="M40" s="14"/>
      <c r="N40" s="32"/>
      <c r="O40" s="10"/>
      <c r="P40" s="32"/>
      <c r="Q40" s="10"/>
      <c r="R40" s="32"/>
    </row>
    <row r="41" spans="1:18" x14ac:dyDescent="0.45">
      <c r="A41" s="19"/>
      <c r="B41" s="10"/>
      <c r="C41" s="62" t="s">
        <v>381</v>
      </c>
      <c r="D41" s="57"/>
      <c r="E41" s="32"/>
      <c r="F41" s="14"/>
      <c r="G41" s="32"/>
      <c r="H41" s="10"/>
      <c r="I41" s="32"/>
      <c r="J41" s="10"/>
      <c r="K41" s="32"/>
      <c r="L41" s="63"/>
      <c r="M41" s="14"/>
      <c r="N41" s="32"/>
      <c r="O41" s="10"/>
      <c r="P41" s="32"/>
      <c r="Q41" s="10"/>
      <c r="R41" s="32"/>
    </row>
    <row r="42" spans="1:18" x14ac:dyDescent="0.45">
      <c r="A42" s="19">
        <v>9</v>
      </c>
      <c r="B42" s="55" t="s">
        <v>382</v>
      </c>
      <c r="C42" s="62" t="s">
        <v>383</v>
      </c>
      <c r="D42" s="57">
        <v>74000</v>
      </c>
      <c r="E42" s="32" t="s">
        <v>18</v>
      </c>
      <c r="F42" s="14" t="s">
        <v>110</v>
      </c>
      <c r="G42" s="32"/>
      <c r="H42" s="10"/>
      <c r="I42" s="32"/>
      <c r="J42" s="10"/>
      <c r="K42" s="32"/>
      <c r="L42" s="63"/>
      <c r="M42" s="14"/>
      <c r="N42" s="32"/>
      <c r="O42" s="10"/>
      <c r="P42" s="32"/>
      <c r="Q42" s="10"/>
      <c r="R42" s="32"/>
    </row>
    <row r="43" spans="1:18" x14ac:dyDescent="0.45">
      <c r="A43" s="19"/>
      <c r="B43" s="72" t="s">
        <v>305</v>
      </c>
      <c r="C43" s="62" t="s">
        <v>384</v>
      </c>
      <c r="D43" s="73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</row>
    <row r="44" spans="1:18" x14ac:dyDescent="0.45">
      <c r="A44" s="19"/>
      <c r="B44" s="55"/>
      <c r="C44" s="32" t="s">
        <v>385</v>
      </c>
      <c r="D44" s="57"/>
      <c r="E44" s="32"/>
      <c r="F44" s="14"/>
      <c r="G44" s="32"/>
      <c r="H44" s="10"/>
      <c r="I44" s="32"/>
      <c r="J44" s="10"/>
      <c r="K44" s="32"/>
      <c r="L44" s="63"/>
      <c r="M44" s="14"/>
      <c r="N44" s="32"/>
      <c r="O44" s="10"/>
      <c r="P44" s="32"/>
      <c r="Q44" s="10"/>
      <c r="R44" s="32"/>
    </row>
    <row r="45" spans="1:18" x14ac:dyDescent="0.45">
      <c r="A45" s="19">
        <v>10</v>
      </c>
      <c r="B45" s="10" t="s">
        <v>309</v>
      </c>
      <c r="C45" s="32" t="s">
        <v>386</v>
      </c>
      <c r="D45" s="57">
        <v>185400</v>
      </c>
      <c r="E45" s="32" t="s">
        <v>18</v>
      </c>
      <c r="F45" s="14" t="s">
        <v>110</v>
      </c>
      <c r="G45" s="32"/>
      <c r="H45" s="10"/>
      <c r="I45" s="32"/>
      <c r="J45" s="10"/>
      <c r="K45" s="32"/>
      <c r="L45" s="63"/>
      <c r="M45" s="14"/>
      <c r="N45" s="32"/>
      <c r="O45" s="10"/>
      <c r="P45" s="32"/>
      <c r="Q45" s="10"/>
      <c r="R45" s="32"/>
    </row>
    <row r="46" spans="1:18" x14ac:dyDescent="0.45">
      <c r="A46" s="19"/>
      <c r="B46" s="10" t="s">
        <v>308</v>
      </c>
      <c r="C46" s="32" t="s">
        <v>387</v>
      </c>
      <c r="D46" s="57"/>
      <c r="E46" s="32"/>
      <c r="F46" s="14"/>
      <c r="G46" s="32"/>
      <c r="H46" s="10"/>
      <c r="I46" s="32"/>
      <c r="J46" s="10"/>
      <c r="K46" s="32"/>
      <c r="L46" s="63"/>
      <c r="M46" s="14"/>
      <c r="N46" s="32"/>
      <c r="O46" s="10"/>
      <c r="P46" s="32"/>
      <c r="Q46" s="10"/>
      <c r="R46" s="32"/>
    </row>
    <row r="47" spans="1:18" x14ac:dyDescent="0.45">
      <c r="A47" s="19"/>
      <c r="B47" s="10"/>
      <c r="C47" s="32" t="s">
        <v>388</v>
      </c>
      <c r="D47" s="57"/>
      <c r="E47" s="32"/>
      <c r="F47" s="14"/>
      <c r="G47" s="32"/>
      <c r="H47" s="10"/>
      <c r="I47" s="32"/>
      <c r="J47" s="10"/>
      <c r="K47" s="32"/>
      <c r="L47" s="63"/>
      <c r="M47" s="14"/>
      <c r="N47" s="32"/>
      <c r="O47" s="10"/>
      <c r="P47" s="32"/>
      <c r="Q47" s="10"/>
      <c r="R47" s="32"/>
    </row>
    <row r="48" spans="1:18" x14ac:dyDescent="0.45">
      <c r="A48" s="19"/>
      <c r="B48" s="10"/>
      <c r="C48" s="62" t="s">
        <v>389</v>
      </c>
      <c r="D48" s="57"/>
      <c r="E48" s="32"/>
      <c r="F48" s="14"/>
      <c r="G48" s="32"/>
      <c r="H48" s="10"/>
      <c r="I48" s="32"/>
      <c r="J48" s="10"/>
      <c r="K48" s="32"/>
      <c r="L48" s="63"/>
      <c r="M48" s="14"/>
      <c r="N48" s="32"/>
      <c r="O48" s="10"/>
      <c r="P48" s="32"/>
      <c r="Q48" s="10"/>
      <c r="R48" s="32"/>
    </row>
    <row r="49" spans="1:18" x14ac:dyDescent="0.45">
      <c r="A49" s="19">
        <v>11</v>
      </c>
      <c r="B49" s="10" t="s">
        <v>390</v>
      </c>
      <c r="C49" s="62" t="s">
        <v>391</v>
      </c>
      <c r="D49" s="57">
        <v>8000</v>
      </c>
      <c r="E49" s="32" t="s">
        <v>18</v>
      </c>
      <c r="F49" s="14" t="s">
        <v>110</v>
      </c>
      <c r="G49" s="32"/>
      <c r="H49" s="10"/>
      <c r="I49" s="32"/>
      <c r="J49" s="10"/>
      <c r="K49" s="32"/>
      <c r="L49" s="63"/>
      <c r="M49" s="14"/>
      <c r="N49" s="32"/>
      <c r="O49" s="10"/>
      <c r="P49" s="32"/>
      <c r="Q49" s="10"/>
      <c r="R49" s="32"/>
    </row>
    <row r="50" spans="1:18" x14ac:dyDescent="0.45">
      <c r="A50" s="19"/>
      <c r="B50" s="55" t="s">
        <v>310</v>
      </c>
      <c r="C50" s="62"/>
      <c r="D50" s="57"/>
      <c r="E50" s="32"/>
      <c r="F50" s="14"/>
      <c r="G50" s="32"/>
      <c r="H50" s="10"/>
      <c r="I50" s="32"/>
      <c r="J50" s="10"/>
      <c r="K50" s="32"/>
      <c r="L50" s="63"/>
      <c r="M50" s="14"/>
      <c r="N50" s="32"/>
      <c r="O50" s="10"/>
      <c r="P50" s="32"/>
      <c r="Q50" s="10"/>
      <c r="R50" s="32"/>
    </row>
    <row r="51" spans="1:18" x14ac:dyDescent="0.45">
      <c r="A51" s="19"/>
      <c r="B51" s="55"/>
      <c r="C51" s="62"/>
      <c r="D51" s="57"/>
      <c r="E51" s="32"/>
      <c r="F51" s="14"/>
      <c r="G51" s="32"/>
      <c r="H51" s="10"/>
      <c r="I51" s="32"/>
      <c r="J51" s="10"/>
      <c r="K51" s="32"/>
      <c r="L51" s="63"/>
      <c r="M51" s="14"/>
      <c r="N51" s="32"/>
      <c r="O51" s="10"/>
      <c r="P51" s="32"/>
      <c r="Q51" s="10"/>
      <c r="R51" s="32"/>
    </row>
    <row r="52" spans="1:18" x14ac:dyDescent="0.45">
      <c r="A52" s="51"/>
      <c r="B52" s="64"/>
      <c r="C52" s="74"/>
      <c r="D52" s="66"/>
      <c r="E52" s="65"/>
      <c r="F52" s="67"/>
      <c r="G52" s="65"/>
      <c r="H52" s="68"/>
      <c r="I52" s="65"/>
      <c r="J52" s="68"/>
      <c r="K52" s="65"/>
      <c r="L52" s="69"/>
      <c r="M52" s="67"/>
      <c r="N52" s="65"/>
      <c r="O52" s="68"/>
      <c r="P52" s="65"/>
      <c r="Q52" s="68"/>
      <c r="R52" s="65"/>
    </row>
    <row r="53" spans="1:18" x14ac:dyDescent="0.45">
      <c r="A53" s="33"/>
      <c r="B53" s="55"/>
      <c r="C53" s="75"/>
      <c r="D53" s="57"/>
      <c r="E53" s="57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45">
      <c r="A54" s="33"/>
      <c r="B54" s="55"/>
      <c r="C54" s="75"/>
      <c r="D54" s="57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x14ac:dyDescent="0.45">
      <c r="A55" s="42" t="s">
        <v>286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</row>
    <row r="56" spans="1:18" x14ac:dyDescent="0.45">
      <c r="A56" s="42" t="s">
        <v>357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</row>
    <row r="57" spans="1:18" x14ac:dyDescent="0.45">
      <c r="A57" s="42" t="s">
        <v>1</v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</row>
    <row r="58" spans="1:18" x14ac:dyDescent="0.45">
      <c r="A58" s="1" t="s">
        <v>241</v>
      </c>
    </row>
    <row r="59" spans="1:18" x14ac:dyDescent="0.45">
      <c r="A59" s="1" t="s">
        <v>358</v>
      </c>
    </row>
    <row r="60" spans="1:18" x14ac:dyDescent="0.45">
      <c r="A60" s="44" t="s">
        <v>14</v>
      </c>
      <c r="B60" s="15" t="s">
        <v>350</v>
      </c>
      <c r="C60" s="45" t="s">
        <v>351</v>
      </c>
      <c r="D60" s="46" t="s">
        <v>7</v>
      </c>
      <c r="E60" s="45" t="s">
        <v>15</v>
      </c>
      <c r="F60" s="15" t="s">
        <v>354</v>
      </c>
      <c r="G60" s="47" t="s">
        <v>407</v>
      </c>
      <c r="H60" s="48"/>
      <c r="I60" s="49"/>
      <c r="J60" s="47" t="s">
        <v>408</v>
      </c>
      <c r="K60" s="48"/>
      <c r="L60" s="48"/>
      <c r="M60" s="48"/>
      <c r="N60" s="48"/>
      <c r="O60" s="48"/>
      <c r="P60" s="48"/>
      <c r="Q60" s="48"/>
      <c r="R60" s="49"/>
    </row>
    <row r="61" spans="1:18" x14ac:dyDescent="0.45">
      <c r="A61" s="50" t="s">
        <v>17</v>
      </c>
      <c r="B61" s="51"/>
      <c r="C61" s="52" t="s">
        <v>352</v>
      </c>
      <c r="D61" s="53" t="s">
        <v>353</v>
      </c>
      <c r="E61" s="52" t="s">
        <v>16</v>
      </c>
      <c r="F61" s="51" t="s">
        <v>355</v>
      </c>
      <c r="G61" s="54" t="s">
        <v>19</v>
      </c>
      <c r="H61" s="54" t="s">
        <v>20</v>
      </c>
      <c r="I61" s="54" t="s">
        <v>21</v>
      </c>
      <c r="J61" s="54" t="s">
        <v>22</v>
      </c>
      <c r="K61" s="54" t="s">
        <v>23</v>
      </c>
      <c r="L61" s="54" t="s">
        <v>24</v>
      </c>
      <c r="M61" s="54" t="s">
        <v>25</v>
      </c>
      <c r="N61" s="54" t="s">
        <v>26</v>
      </c>
      <c r="O61" s="54" t="s">
        <v>27</v>
      </c>
      <c r="P61" s="54" t="s">
        <v>28</v>
      </c>
      <c r="Q61" s="54" t="s">
        <v>29</v>
      </c>
      <c r="R61" s="54" t="s">
        <v>30</v>
      </c>
    </row>
    <row r="62" spans="1:18" x14ac:dyDescent="0.45">
      <c r="A62" s="15">
        <v>12</v>
      </c>
      <c r="B62" s="70" t="s">
        <v>392</v>
      </c>
      <c r="C62" s="58" t="s">
        <v>393</v>
      </c>
      <c r="D62" s="71">
        <v>161000</v>
      </c>
      <c r="E62" s="58" t="s">
        <v>18</v>
      </c>
      <c r="F62" s="61" t="s">
        <v>110</v>
      </c>
      <c r="G62" s="58"/>
      <c r="H62" s="59"/>
      <c r="I62" s="58"/>
      <c r="J62" s="59"/>
      <c r="K62" s="58"/>
      <c r="L62" s="60"/>
      <c r="M62" s="61"/>
      <c r="N62" s="58"/>
      <c r="O62" s="59"/>
      <c r="P62" s="58"/>
      <c r="Q62" s="59"/>
      <c r="R62" s="58"/>
    </row>
    <row r="63" spans="1:18" x14ac:dyDescent="0.45">
      <c r="A63" s="19"/>
      <c r="B63" s="10" t="s">
        <v>305</v>
      </c>
      <c r="C63" s="32" t="s">
        <v>394</v>
      </c>
      <c r="D63" s="57"/>
      <c r="E63" s="32"/>
      <c r="F63" s="14"/>
      <c r="G63" s="32"/>
      <c r="H63" s="10"/>
      <c r="I63" s="32"/>
      <c r="J63" s="10"/>
      <c r="K63" s="32"/>
      <c r="L63" s="63"/>
      <c r="M63" s="14"/>
      <c r="N63" s="32"/>
      <c r="O63" s="10"/>
      <c r="P63" s="32"/>
      <c r="Q63" s="10"/>
      <c r="R63" s="32"/>
    </row>
    <row r="64" spans="1:18" x14ac:dyDescent="0.45">
      <c r="A64" s="19"/>
      <c r="B64" s="10"/>
      <c r="C64" s="32" t="s">
        <v>395</v>
      </c>
      <c r="D64" s="57"/>
      <c r="E64" s="32"/>
      <c r="F64" s="14"/>
      <c r="G64" s="32"/>
      <c r="H64" s="10"/>
      <c r="I64" s="32"/>
      <c r="J64" s="10"/>
      <c r="K64" s="32"/>
      <c r="L64" s="63"/>
      <c r="M64" s="14"/>
      <c r="N64" s="32"/>
      <c r="O64" s="10"/>
      <c r="P64" s="32"/>
      <c r="Q64" s="10"/>
      <c r="R64" s="32"/>
    </row>
    <row r="65" spans="1:18" x14ac:dyDescent="0.45">
      <c r="A65" s="19">
        <v>13</v>
      </c>
      <c r="B65" s="10" t="s">
        <v>396</v>
      </c>
      <c r="C65" s="32" t="s">
        <v>397</v>
      </c>
      <c r="D65" s="57">
        <v>50000</v>
      </c>
      <c r="E65" s="32" t="s">
        <v>18</v>
      </c>
      <c r="F65" s="14" t="s">
        <v>110</v>
      </c>
      <c r="G65" s="32"/>
      <c r="H65" s="10"/>
      <c r="I65" s="32"/>
      <c r="J65" s="10"/>
      <c r="K65" s="32"/>
      <c r="L65" s="63"/>
      <c r="M65" s="14"/>
      <c r="N65" s="32"/>
      <c r="O65" s="10"/>
      <c r="P65" s="32"/>
      <c r="Q65" s="10"/>
      <c r="R65" s="32"/>
    </row>
    <row r="66" spans="1:18" x14ac:dyDescent="0.45">
      <c r="A66" s="19"/>
      <c r="B66" s="10" t="s">
        <v>307</v>
      </c>
      <c r="C66" s="62" t="s">
        <v>398</v>
      </c>
      <c r="D66" s="57"/>
      <c r="E66" s="32"/>
      <c r="F66" s="14"/>
      <c r="G66" s="32"/>
      <c r="H66" s="32"/>
      <c r="I66" s="32"/>
      <c r="J66" s="32"/>
      <c r="K66" s="32"/>
      <c r="L66" s="32"/>
      <c r="M66" s="32"/>
      <c r="N66" s="32"/>
      <c r="O66" s="10"/>
      <c r="P66" s="32"/>
      <c r="Q66" s="10"/>
      <c r="R66" s="32"/>
    </row>
    <row r="67" spans="1:18" x14ac:dyDescent="0.45">
      <c r="A67" s="19">
        <v>14</v>
      </c>
      <c r="B67" s="10" t="s">
        <v>399</v>
      </c>
      <c r="C67" s="32" t="s">
        <v>401</v>
      </c>
      <c r="D67" s="57">
        <v>350000</v>
      </c>
      <c r="E67" s="32" t="s">
        <v>186</v>
      </c>
      <c r="F67" s="14" t="s">
        <v>110</v>
      </c>
      <c r="G67" s="32"/>
      <c r="H67" s="32"/>
      <c r="I67" s="32"/>
      <c r="J67" s="32"/>
      <c r="K67" s="32"/>
      <c r="L67" s="32"/>
      <c r="M67" s="32"/>
      <c r="N67" s="32"/>
      <c r="O67" s="10"/>
      <c r="P67" s="32"/>
      <c r="Q67" s="10"/>
      <c r="R67" s="32"/>
    </row>
    <row r="68" spans="1:18" x14ac:dyDescent="0.45">
      <c r="A68" s="19"/>
      <c r="B68" s="10"/>
      <c r="C68" s="32" t="s">
        <v>400</v>
      </c>
      <c r="D68" s="57"/>
      <c r="E68" s="32"/>
      <c r="F68" s="14"/>
      <c r="G68" s="32"/>
      <c r="H68" s="10"/>
      <c r="I68" s="32"/>
      <c r="J68" s="10"/>
      <c r="K68" s="32"/>
      <c r="L68" s="63"/>
      <c r="M68" s="32"/>
      <c r="N68" s="32"/>
      <c r="O68" s="10"/>
      <c r="P68" s="32"/>
      <c r="Q68" s="10"/>
      <c r="R68" s="32"/>
    </row>
    <row r="69" spans="1:18" x14ac:dyDescent="0.45">
      <c r="A69" s="19"/>
      <c r="B69" s="10" t="s">
        <v>405</v>
      </c>
      <c r="C69" s="32" t="s">
        <v>402</v>
      </c>
      <c r="D69" s="57"/>
      <c r="E69" s="32"/>
      <c r="F69" s="14"/>
      <c r="G69" s="32"/>
      <c r="H69" s="10"/>
      <c r="I69" s="32"/>
      <c r="J69" s="10"/>
      <c r="K69" s="32"/>
      <c r="L69" s="63"/>
      <c r="M69" s="14"/>
      <c r="N69" s="32"/>
      <c r="O69" s="10"/>
      <c r="P69" s="32"/>
      <c r="Q69" s="32"/>
      <c r="R69" s="32"/>
    </row>
    <row r="70" spans="1:18" x14ac:dyDescent="0.45">
      <c r="A70" s="19"/>
      <c r="B70" s="10"/>
      <c r="C70" s="32" t="s">
        <v>403</v>
      </c>
      <c r="D70" s="57"/>
      <c r="E70" s="32"/>
      <c r="F70" s="14"/>
      <c r="G70" s="32"/>
      <c r="H70" s="10"/>
      <c r="I70" s="32"/>
      <c r="J70" s="10"/>
      <c r="K70" s="32"/>
      <c r="L70" s="63"/>
      <c r="M70" s="14"/>
      <c r="N70" s="32"/>
      <c r="O70" s="10"/>
      <c r="P70" s="32"/>
      <c r="Q70" s="10"/>
      <c r="R70" s="32"/>
    </row>
    <row r="71" spans="1:18" x14ac:dyDescent="0.45">
      <c r="A71" s="19"/>
      <c r="B71" s="10" t="s">
        <v>406</v>
      </c>
      <c r="C71" s="32" t="s">
        <v>404</v>
      </c>
      <c r="D71" s="57"/>
      <c r="E71" s="32"/>
      <c r="F71" s="14"/>
      <c r="G71" s="32"/>
      <c r="H71" s="10"/>
      <c r="I71" s="32"/>
      <c r="J71" s="10"/>
      <c r="K71" s="32"/>
      <c r="L71" s="63"/>
      <c r="M71" s="14"/>
      <c r="N71" s="32"/>
      <c r="O71" s="10"/>
      <c r="P71" s="32"/>
      <c r="Q71" s="10"/>
      <c r="R71" s="32"/>
    </row>
    <row r="72" spans="1:18" x14ac:dyDescent="0.45">
      <c r="A72" s="19"/>
      <c r="B72" s="10"/>
      <c r="C72" s="32"/>
      <c r="D72" s="57"/>
      <c r="E72" s="32"/>
      <c r="F72" s="14"/>
      <c r="G72" s="32"/>
      <c r="H72" s="10"/>
      <c r="I72" s="32"/>
      <c r="J72" s="10"/>
      <c r="K72" s="32"/>
      <c r="L72" s="63"/>
      <c r="M72" s="14"/>
      <c r="N72" s="32"/>
      <c r="O72" s="10"/>
      <c r="P72" s="32"/>
      <c r="Q72" s="10"/>
      <c r="R72" s="32"/>
    </row>
    <row r="73" spans="1:18" x14ac:dyDescent="0.45">
      <c r="A73" s="19"/>
      <c r="B73" s="10"/>
      <c r="C73" s="32"/>
      <c r="D73" s="57"/>
      <c r="E73" s="32"/>
      <c r="F73" s="14"/>
      <c r="G73" s="32"/>
      <c r="H73" s="10"/>
      <c r="I73" s="32"/>
      <c r="J73" s="10"/>
      <c r="K73" s="32"/>
      <c r="L73" s="63"/>
      <c r="M73" s="14"/>
      <c r="N73" s="32"/>
      <c r="O73" s="10"/>
      <c r="P73" s="32"/>
      <c r="Q73" s="10"/>
      <c r="R73" s="32"/>
    </row>
    <row r="74" spans="1:18" x14ac:dyDescent="0.45">
      <c r="A74" s="19"/>
      <c r="B74" s="10"/>
      <c r="C74" s="62"/>
      <c r="D74" s="57"/>
      <c r="E74" s="32"/>
      <c r="F74" s="14"/>
      <c r="G74" s="32"/>
      <c r="H74" s="10"/>
      <c r="I74" s="32"/>
      <c r="J74" s="10"/>
      <c r="K74" s="32"/>
      <c r="L74" s="63"/>
      <c r="M74" s="14"/>
      <c r="N74" s="32"/>
      <c r="O74" s="10"/>
      <c r="P74" s="32"/>
      <c r="Q74" s="10"/>
      <c r="R74" s="32"/>
    </row>
    <row r="75" spans="1:18" x14ac:dyDescent="0.45">
      <c r="A75" s="19"/>
      <c r="B75" s="10"/>
      <c r="C75" s="62"/>
      <c r="D75" s="57"/>
      <c r="E75" s="32"/>
      <c r="F75" s="14"/>
      <c r="G75" s="32"/>
      <c r="H75" s="10"/>
      <c r="I75" s="32"/>
      <c r="J75" s="10"/>
      <c r="K75" s="32"/>
      <c r="L75" s="63"/>
      <c r="M75" s="14"/>
      <c r="N75" s="32"/>
      <c r="O75" s="10"/>
      <c r="P75" s="32"/>
      <c r="Q75" s="10"/>
      <c r="R75" s="32"/>
    </row>
    <row r="76" spans="1:18" x14ac:dyDescent="0.45">
      <c r="A76" s="19"/>
      <c r="B76" s="55"/>
      <c r="C76" s="62"/>
      <c r="D76" s="57"/>
      <c r="E76" s="32"/>
      <c r="F76" s="14"/>
      <c r="G76" s="32"/>
      <c r="H76" s="10"/>
      <c r="I76" s="32"/>
      <c r="J76" s="10"/>
      <c r="K76" s="32"/>
      <c r="L76" s="63"/>
      <c r="M76" s="14"/>
      <c r="N76" s="32"/>
      <c r="O76" s="10"/>
      <c r="P76" s="32"/>
      <c r="Q76" s="10"/>
      <c r="R76" s="32"/>
    </row>
    <row r="77" spans="1:18" x14ac:dyDescent="0.45">
      <c r="A77" s="19"/>
      <c r="B77" s="55"/>
      <c r="C77" s="62"/>
      <c r="D77" s="57"/>
      <c r="E77" s="32"/>
      <c r="F77" s="14"/>
      <c r="G77" s="32"/>
      <c r="H77" s="10"/>
      <c r="I77" s="32"/>
      <c r="J77" s="10"/>
      <c r="K77" s="32"/>
      <c r="L77" s="63"/>
      <c r="M77" s="14"/>
      <c r="N77" s="32"/>
      <c r="O77" s="10"/>
      <c r="P77" s="32"/>
      <c r="Q77" s="10"/>
      <c r="R77" s="32"/>
    </row>
    <row r="78" spans="1:18" x14ac:dyDescent="0.45">
      <c r="A78" s="51"/>
      <c r="B78" s="64"/>
      <c r="C78" s="74"/>
      <c r="D78" s="66"/>
      <c r="E78" s="65"/>
      <c r="F78" s="67"/>
      <c r="G78" s="65"/>
      <c r="H78" s="68"/>
      <c r="I78" s="65"/>
      <c r="J78" s="68"/>
      <c r="K78" s="65"/>
      <c r="L78" s="69"/>
      <c r="M78" s="67"/>
      <c r="N78" s="65"/>
      <c r="O78" s="68"/>
      <c r="P78" s="65"/>
      <c r="Q78" s="68"/>
      <c r="R78" s="65"/>
    </row>
    <row r="79" spans="1:18" x14ac:dyDescent="0.45">
      <c r="A79" s="33"/>
      <c r="B79" s="55"/>
      <c r="C79" s="75"/>
      <c r="D79" s="57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x14ac:dyDescent="0.45">
      <c r="A80" s="33"/>
      <c r="B80" s="55"/>
      <c r="C80" s="75"/>
      <c r="D80" s="57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x14ac:dyDescent="0.45">
      <c r="A81" s="33"/>
      <c r="B81" s="55"/>
      <c r="C81" s="75"/>
      <c r="D81" s="57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x14ac:dyDescent="0.45">
      <c r="A82" s="33"/>
      <c r="B82" s="55"/>
      <c r="C82" s="75"/>
      <c r="D82" s="57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x14ac:dyDescent="0.45">
      <c r="A83" s="42" t="s">
        <v>287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</row>
    <row r="84" spans="1:18" x14ac:dyDescent="0.45">
      <c r="A84" s="42" t="s">
        <v>357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</row>
    <row r="85" spans="1:18" x14ac:dyDescent="0.45">
      <c r="A85" s="42" t="s">
        <v>1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</row>
    <row r="86" spans="1:18" x14ac:dyDescent="0.45">
      <c r="A86" s="1" t="s">
        <v>241</v>
      </c>
    </row>
    <row r="87" spans="1:18" x14ac:dyDescent="0.45">
      <c r="A87" s="1" t="s">
        <v>242</v>
      </c>
    </row>
    <row r="88" spans="1:18" x14ac:dyDescent="0.45">
      <c r="A88" s="44" t="s">
        <v>14</v>
      </c>
      <c r="B88" s="15" t="s">
        <v>350</v>
      </c>
      <c r="C88" s="45" t="s">
        <v>351</v>
      </c>
      <c r="D88" s="46" t="s">
        <v>7</v>
      </c>
      <c r="E88" s="45" t="s">
        <v>15</v>
      </c>
      <c r="F88" s="15" t="s">
        <v>354</v>
      </c>
      <c r="G88" s="47" t="s">
        <v>407</v>
      </c>
      <c r="H88" s="48"/>
      <c r="I88" s="49"/>
      <c r="J88" s="47" t="s">
        <v>408</v>
      </c>
      <c r="K88" s="48"/>
      <c r="L88" s="48"/>
      <c r="M88" s="48"/>
      <c r="N88" s="48"/>
      <c r="O88" s="48"/>
      <c r="P88" s="48"/>
      <c r="Q88" s="48"/>
      <c r="R88" s="49"/>
    </row>
    <row r="89" spans="1:18" x14ac:dyDescent="0.45">
      <c r="A89" s="50" t="s">
        <v>17</v>
      </c>
      <c r="B89" s="51"/>
      <c r="C89" s="52" t="s">
        <v>352</v>
      </c>
      <c r="D89" s="53" t="s">
        <v>353</v>
      </c>
      <c r="E89" s="52" t="s">
        <v>16</v>
      </c>
      <c r="F89" s="51" t="s">
        <v>355</v>
      </c>
      <c r="G89" s="54" t="s">
        <v>19</v>
      </c>
      <c r="H89" s="54" t="s">
        <v>20</v>
      </c>
      <c r="I89" s="54" t="s">
        <v>21</v>
      </c>
      <c r="J89" s="54" t="s">
        <v>22</v>
      </c>
      <c r="K89" s="54" t="s">
        <v>23</v>
      </c>
      <c r="L89" s="54" t="s">
        <v>24</v>
      </c>
      <c r="M89" s="54" t="s">
        <v>25</v>
      </c>
      <c r="N89" s="54" t="s">
        <v>26</v>
      </c>
      <c r="O89" s="54" t="s">
        <v>27</v>
      </c>
      <c r="P89" s="54" t="s">
        <v>28</v>
      </c>
      <c r="Q89" s="54" t="s">
        <v>29</v>
      </c>
      <c r="R89" s="54" t="s">
        <v>30</v>
      </c>
    </row>
    <row r="90" spans="1:18" x14ac:dyDescent="0.45">
      <c r="A90" s="19"/>
      <c r="B90" s="10"/>
      <c r="C90" s="32"/>
      <c r="D90" s="57"/>
      <c r="E90" s="32"/>
      <c r="F90" s="14"/>
      <c r="G90" s="58"/>
      <c r="H90" s="10"/>
      <c r="I90" s="58"/>
      <c r="J90" s="10"/>
      <c r="K90" s="58"/>
      <c r="L90" s="63"/>
      <c r="M90" s="14"/>
      <c r="N90" s="58"/>
      <c r="O90" s="10"/>
      <c r="P90" s="58"/>
      <c r="Q90" s="10"/>
      <c r="R90" s="58"/>
    </row>
    <row r="91" spans="1:18" x14ac:dyDescent="0.45">
      <c r="A91" s="19"/>
      <c r="B91" s="10"/>
      <c r="C91" s="32"/>
      <c r="D91" s="57"/>
      <c r="E91" s="32"/>
      <c r="F91" s="14"/>
      <c r="G91" s="32"/>
      <c r="H91" s="10"/>
      <c r="I91" s="32"/>
      <c r="J91" s="10"/>
      <c r="K91" s="32"/>
      <c r="L91" s="63"/>
      <c r="M91" s="14"/>
      <c r="N91" s="32"/>
      <c r="O91" s="10"/>
      <c r="P91" s="32"/>
      <c r="Q91" s="10"/>
      <c r="R91" s="32"/>
    </row>
    <row r="92" spans="1:18" x14ac:dyDescent="0.45">
      <c r="A92" s="19"/>
      <c r="B92" s="10"/>
      <c r="C92" s="32"/>
      <c r="D92" s="57"/>
      <c r="E92" s="32"/>
      <c r="F92" s="14"/>
      <c r="G92" s="32"/>
      <c r="H92" s="10"/>
      <c r="I92" s="32"/>
      <c r="J92" s="10"/>
      <c r="K92" s="32"/>
      <c r="L92" s="63"/>
      <c r="M92" s="14"/>
      <c r="N92" s="32"/>
      <c r="O92" s="10"/>
      <c r="P92" s="32"/>
      <c r="Q92" s="10"/>
      <c r="R92" s="32"/>
    </row>
    <row r="93" spans="1:18" x14ac:dyDescent="0.45">
      <c r="A93" s="19"/>
      <c r="B93" s="10"/>
      <c r="C93" s="32"/>
      <c r="D93" s="57"/>
      <c r="E93" s="32"/>
      <c r="F93" s="14"/>
      <c r="G93" s="32"/>
      <c r="H93" s="10"/>
      <c r="I93" s="32"/>
      <c r="J93" s="10"/>
      <c r="K93" s="32"/>
      <c r="L93" s="63"/>
      <c r="M93" s="14"/>
      <c r="N93" s="32"/>
      <c r="O93" s="10"/>
      <c r="P93" s="32"/>
      <c r="Q93" s="10"/>
      <c r="R93" s="32"/>
    </row>
    <row r="94" spans="1:18" x14ac:dyDescent="0.45">
      <c r="A94" s="19"/>
      <c r="B94" s="10"/>
      <c r="C94" s="32"/>
      <c r="D94" s="57"/>
      <c r="E94" s="32"/>
      <c r="F94" s="14"/>
      <c r="G94" s="32"/>
      <c r="H94" s="10"/>
      <c r="I94" s="32"/>
      <c r="J94" s="10"/>
      <c r="K94" s="32"/>
      <c r="L94" s="63"/>
      <c r="M94" s="14"/>
      <c r="N94" s="32"/>
      <c r="O94" s="10"/>
      <c r="P94" s="32"/>
      <c r="Q94" s="10"/>
      <c r="R94" s="32"/>
    </row>
    <row r="95" spans="1:18" x14ac:dyDescent="0.45">
      <c r="A95" s="19"/>
      <c r="B95" s="10"/>
      <c r="C95" s="32"/>
      <c r="D95" s="57"/>
      <c r="E95" s="32"/>
      <c r="F95" s="14"/>
      <c r="G95" s="32"/>
      <c r="H95" s="10"/>
      <c r="I95" s="32"/>
      <c r="J95" s="10"/>
      <c r="K95" s="32"/>
      <c r="L95" s="63"/>
      <c r="M95" s="14"/>
      <c r="N95" s="32"/>
      <c r="O95" s="10"/>
      <c r="P95" s="32"/>
      <c r="Q95" s="10"/>
      <c r="R95" s="32"/>
    </row>
    <row r="96" spans="1:18" x14ac:dyDescent="0.45">
      <c r="A96" s="19"/>
      <c r="B96" s="10"/>
      <c r="C96" s="32"/>
      <c r="D96" s="57"/>
      <c r="E96" s="32"/>
      <c r="F96" s="14"/>
      <c r="G96" s="32"/>
      <c r="H96" s="10"/>
      <c r="I96" s="32"/>
      <c r="J96" s="10"/>
      <c r="K96" s="32"/>
      <c r="L96" s="63"/>
      <c r="M96" s="14"/>
      <c r="N96" s="32"/>
      <c r="O96" s="10"/>
      <c r="P96" s="32"/>
      <c r="Q96" s="10"/>
      <c r="R96" s="32"/>
    </row>
    <row r="97" spans="1:18" x14ac:dyDescent="0.45">
      <c r="A97" s="19"/>
      <c r="B97" s="10"/>
      <c r="C97" s="32"/>
      <c r="D97" s="57"/>
      <c r="E97" s="32"/>
      <c r="F97" s="14"/>
      <c r="G97" s="32"/>
      <c r="H97" s="10"/>
      <c r="I97" s="32"/>
      <c r="J97" s="10"/>
      <c r="K97" s="32"/>
      <c r="L97" s="63"/>
      <c r="M97" s="14"/>
      <c r="N97" s="32"/>
      <c r="O97" s="10"/>
      <c r="P97" s="32"/>
      <c r="Q97" s="10"/>
      <c r="R97" s="32"/>
    </row>
    <row r="98" spans="1:18" x14ac:dyDescent="0.45">
      <c r="A98" s="51"/>
      <c r="B98" s="68"/>
      <c r="C98" s="65"/>
      <c r="D98" s="66"/>
      <c r="E98" s="65"/>
      <c r="F98" s="67"/>
      <c r="G98" s="65"/>
      <c r="H98" s="68"/>
      <c r="I98" s="65"/>
      <c r="J98" s="68"/>
      <c r="K98" s="65"/>
      <c r="L98" s="69"/>
      <c r="M98" s="67"/>
      <c r="N98" s="65"/>
      <c r="O98" s="68"/>
      <c r="P98" s="65"/>
      <c r="Q98" s="68"/>
      <c r="R98" s="65"/>
    </row>
  </sheetData>
  <mergeCells count="20">
    <mergeCell ref="A55:R55"/>
    <mergeCell ref="A29:R29"/>
    <mergeCell ref="A30:R30"/>
    <mergeCell ref="A31:R31"/>
    <mergeCell ref="G34:I34"/>
    <mergeCell ref="J34:R34"/>
    <mergeCell ref="G7:I7"/>
    <mergeCell ref="J7:R7"/>
    <mergeCell ref="A2:R2"/>
    <mergeCell ref="A3:R3"/>
    <mergeCell ref="A4:R4"/>
    <mergeCell ref="A56:R56"/>
    <mergeCell ref="G60:I60"/>
    <mergeCell ref="J60:R60"/>
    <mergeCell ref="A57:R57"/>
    <mergeCell ref="G88:I88"/>
    <mergeCell ref="J88:R88"/>
    <mergeCell ref="A83:R83"/>
    <mergeCell ref="A84:R84"/>
    <mergeCell ref="A85:R85"/>
  </mergeCells>
  <pageMargins left="0" right="0" top="0" bottom="0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48"/>
  <sheetViews>
    <sheetView view="pageBreakPreview" topLeftCell="A25" zoomScaleNormal="100" zoomScaleSheetLayoutView="100" workbookViewId="0">
      <selection activeCell="T31" sqref="T31"/>
    </sheetView>
  </sheetViews>
  <sheetFormatPr defaultColWidth="9" defaultRowHeight="21" x14ac:dyDescent="0.45"/>
  <cols>
    <col min="1" max="1" width="4.25" style="2" customWidth="1"/>
    <col min="2" max="2" width="24.875" style="1" customWidth="1"/>
    <col min="3" max="3" width="24.375" style="1" customWidth="1"/>
    <col min="4" max="4" width="9.125" style="43" customWidth="1"/>
    <col min="5" max="5" width="10.125" style="1" customWidth="1"/>
    <col min="6" max="6" width="9.875" style="1" customWidth="1"/>
    <col min="7" max="7" width="3.875" style="1" customWidth="1"/>
    <col min="8" max="8" width="3.75" style="1" customWidth="1"/>
    <col min="9" max="9" width="3.625" style="1" customWidth="1"/>
    <col min="10" max="11" width="3.75" style="1" customWidth="1"/>
    <col min="12" max="12" width="3.375" style="1" customWidth="1"/>
    <col min="13" max="13" width="3.625" style="1" customWidth="1"/>
    <col min="14" max="14" width="4" style="1" customWidth="1"/>
    <col min="15" max="16" width="3.375" style="1" customWidth="1"/>
    <col min="17" max="17" width="3.75" style="1" customWidth="1"/>
    <col min="18" max="18" width="3.625" style="1" customWidth="1"/>
    <col min="19" max="16384" width="9" style="1"/>
  </cols>
  <sheetData>
    <row r="2" spans="1:18" x14ac:dyDescent="0.45">
      <c r="A2" s="42" t="s">
        <v>287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x14ac:dyDescent="0.45">
      <c r="A3" s="42" t="s">
        <v>357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x14ac:dyDescent="0.45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18" x14ac:dyDescent="0.45">
      <c r="A5" s="76" t="s">
        <v>243</v>
      </c>
    </row>
    <row r="6" spans="1:18" x14ac:dyDescent="0.45">
      <c r="A6" s="76" t="s">
        <v>409</v>
      </c>
    </row>
    <row r="7" spans="1:18" x14ac:dyDescent="0.45">
      <c r="A7" s="44" t="s">
        <v>14</v>
      </c>
      <c r="B7" s="15" t="s">
        <v>350</v>
      </c>
      <c r="C7" s="45" t="s">
        <v>351</v>
      </c>
      <c r="D7" s="46" t="s">
        <v>7</v>
      </c>
      <c r="E7" s="45" t="s">
        <v>15</v>
      </c>
      <c r="F7" s="15" t="s">
        <v>354</v>
      </c>
      <c r="G7" s="47" t="s">
        <v>407</v>
      </c>
      <c r="H7" s="48"/>
      <c r="I7" s="49"/>
      <c r="J7" s="47" t="s">
        <v>408</v>
      </c>
      <c r="K7" s="48"/>
      <c r="L7" s="48"/>
      <c r="M7" s="48"/>
      <c r="N7" s="48"/>
      <c r="O7" s="48"/>
      <c r="P7" s="48"/>
      <c r="Q7" s="48"/>
      <c r="R7" s="49"/>
    </row>
    <row r="8" spans="1:18" x14ac:dyDescent="0.45">
      <c r="A8" s="50" t="s">
        <v>17</v>
      </c>
      <c r="B8" s="51"/>
      <c r="C8" s="52" t="s">
        <v>352</v>
      </c>
      <c r="D8" s="53" t="s">
        <v>353</v>
      </c>
      <c r="E8" s="52" t="s">
        <v>16</v>
      </c>
      <c r="F8" s="51" t="s">
        <v>355</v>
      </c>
      <c r="G8" s="54" t="s">
        <v>19</v>
      </c>
      <c r="H8" s="54" t="s">
        <v>20</v>
      </c>
      <c r="I8" s="54" t="s">
        <v>21</v>
      </c>
      <c r="J8" s="54" t="s">
        <v>22</v>
      </c>
      <c r="K8" s="54" t="s">
        <v>23</v>
      </c>
      <c r="L8" s="54" t="s">
        <v>24</v>
      </c>
      <c r="M8" s="54" t="s">
        <v>25</v>
      </c>
      <c r="N8" s="54" t="s">
        <v>26</v>
      </c>
      <c r="O8" s="54" t="s">
        <v>27</v>
      </c>
      <c r="P8" s="54" t="s">
        <v>28</v>
      </c>
      <c r="Q8" s="54" t="s">
        <v>29</v>
      </c>
      <c r="R8" s="54" t="s">
        <v>30</v>
      </c>
    </row>
    <row r="9" spans="1:18" x14ac:dyDescent="0.45">
      <c r="A9" s="19">
        <v>1</v>
      </c>
      <c r="B9" s="10" t="s">
        <v>288</v>
      </c>
      <c r="C9" s="32" t="s">
        <v>250</v>
      </c>
      <c r="D9" s="57">
        <v>15000</v>
      </c>
      <c r="E9" s="32" t="s">
        <v>18</v>
      </c>
      <c r="F9" s="32" t="s">
        <v>65</v>
      </c>
      <c r="G9" s="10"/>
      <c r="H9" s="32"/>
      <c r="I9" s="10"/>
      <c r="J9" s="32"/>
      <c r="K9" s="10"/>
      <c r="L9" s="32"/>
      <c r="M9" s="14"/>
      <c r="N9" s="32"/>
      <c r="O9" s="10"/>
      <c r="P9" s="32"/>
      <c r="Q9" s="10"/>
      <c r="R9" s="32"/>
    </row>
    <row r="10" spans="1:18" x14ac:dyDescent="0.45">
      <c r="A10" s="19"/>
      <c r="B10" s="10" t="s">
        <v>289</v>
      </c>
      <c r="C10" s="32" t="s">
        <v>251</v>
      </c>
      <c r="D10" s="57"/>
      <c r="E10" s="32"/>
      <c r="F10" s="32"/>
      <c r="G10" s="10"/>
      <c r="H10" s="32"/>
      <c r="I10" s="10"/>
      <c r="J10" s="32"/>
      <c r="K10" s="10"/>
      <c r="L10" s="32"/>
      <c r="M10" s="14"/>
      <c r="N10" s="32"/>
      <c r="O10" s="10"/>
      <c r="P10" s="32"/>
      <c r="Q10" s="10"/>
      <c r="R10" s="32"/>
    </row>
    <row r="11" spans="1:18" x14ac:dyDescent="0.45">
      <c r="A11" s="19"/>
      <c r="B11" s="10"/>
      <c r="C11" s="32" t="s">
        <v>252</v>
      </c>
      <c r="D11" s="57"/>
      <c r="E11" s="32"/>
      <c r="F11" s="32"/>
      <c r="G11" s="10"/>
      <c r="H11" s="32"/>
      <c r="I11" s="10"/>
      <c r="J11" s="32"/>
      <c r="K11" s="10"/>
      <c r="L11" s="32"/>
      <c r="M11" s="14"/>
      <c r="N11" s="32"/>
      <c r="O11" s="10"/>
      <c r="P11" s="32"/>
      <c r="Q11" s="10"/>
      <c r="R11" s="32"/>
    </row>
    <row r="12" spans="1:18" x14ac:dyDescent="0.45">
      <c r="A12" s="19"/>
      <c r="B12" s="10"/>
      <c r="C12" s="32" t="s">
        <v>253</v>
      </c>
      <c r="D12" s="57"/>
      <c r="E12" s="32"/>
      <c r="F12" s="32"/>
      <c r="G12" s="10"/>
      <c r="H12" s="32"/>
      <c r="I12" s="10"/>
      <c r="J12" s="32"/>
      <c r="K12" s="10"/>
      <c r="L12" s="32"/>
      <c r="M12" s="14"/>
      <c r="N12" s="32"/>
      <c r="O12" s="10"/>
      <c r="P12" s="32"/>
      <c r="Q12" s="10"/>
      <c r="R12" s="32"/>
    </row>
    <row r="13" spans="1:18" x14ac:dyDescent="0.45">
      <c r="A13" s="19">
        <v>2</v>
      </c>
      <c r="B13" s="10" t="s">
        <v>254</v>
      </c>
      <c r="C13" s="32" t="s">
        <v>217</v>
      </c>
      <c r="D13" s="57">
        <v>10000</v>
      </c>
      <c r="E13" s="32" t="s">
        <v>18</v>
      </c>
      <c r="F13" s="32" t="s">
        <v>65</v>
      </c>
      <c r="G13" s="10"/>
      <c r="H13" s="32"/>
      <c r="I13" s="10"/>
      <c r="J13" s="32"/>
      <c r="K13" s="10"/>
      <c r="L13" s="32"/>
      <c r="M13" s="14"/>
      <c r="N13" s="32"/>
      <c r="O13" s="10"/>
      <c r="P13" s="32"/>
      <c r="Q13" s="10"/>
      <c r="R13" s="32"/>
    </row>
    <row r="14" spans="1:18" x14ac:dyDescent="0.45">
      <c r="A14" s="19"/>
      <c r="B14" s="10"/>
      <c r="C14" s="32" t="s">
        <v>218</v>
      </c>
      <c r="D14" s="57"/>
      <c r="E14" s="32"/>
      <c r="F14" s="32"/>
      <c r="G14" s="10"/>
      <c r="H14" s="32"/>
      <c r="I14" s="10"/>
      <c r="J14" s="32"/>
      <c r="K14" s="10"/>
      <c r="L14" s="32"/>
      <c r="M14" s="14"/>
      <c r="N14" s="32"/>
      <c r="O14" s="10"/>
      <c r="P14" s="32"/>
      <c r="Q14" s="10"/>
      <c r="R14" s="32"/>
    </row>
    <row r="15" spans="1:18" x14ac:dyDescent="0.45">
      <c r="A15" s="19"/>
      <c r="B15" s="10"/>
      <c r="C15" s="32" t="s">
        <v>219</v>
      </c>
      <c r="D15" s="57"/>
      <c r="E15" s="32"/>
      <c r="F15" s="32"/>
      <c r="G15" s="10"/>
      <c r="H15" s="32"/>
      <c r="I15" s="10"/>
      <c r="J15" s="32"/>
      <c r="K15" s="10"/>
      <c r="L15" s="32"/>
      <c r="M15" s="14"/>
      <c r="N15" s="32"/>
      <c r="O15" s="10"/>
      <c r="P15" s="32"/>
      <c r="Q15" s="10"/>
      <c r="R15" s="32"/>
    </row>
    <row r="16" spans="1:18" x14ac:dyDescent="0.45">
      <c r="A16" s="19"/>
      <c r="B16" s="10"/>
      <c r="C16" s="32" t="s">
        <v>220</v>
      </c>
      <c r="D16" s="57"/>
      <c r="E16" s="32"/>
      <c r="F16" s="32"/>
      <c r="G16" s="10"/>
      <c r="H16" s="32"/>
      <c r="I16" s="10"/>
      <c r="J16" s="32"/>
      <c r="K16" s="10"/>
      <c r="L16" s="32"/>
      <c r="M16" s="14"/>
      <c r="N16" s="32"/>
      <c r="O16" s="10"/>
      <c r="P16" s="32"/>
      <c r="Q16" s="10"/>
      <c r="R16" s="32"/>
    </row>
    <row r="17" spans="1:19" s="10" customFormat="1" x14ac:dyDescent="0.45">
      <c r="A17" s="19"/>
      <c r="B17" s="32"/>
      <c r="C17" s="32" t="s">
        <v>221</v>
      </c>
      <c r="D17" s="73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</row>
    <row r="18" spans="1:19" x14ac:dyDescent="0.45">
      <c r="A18" s="19"/>
      <c r="B18" s="10"/>
      <c r="C18" s="32"/>
      <c r="D18" s="57"/>
      <c r="E18" s="32"/>
      <c r="F18" s="32"/>
      <c r="G18" s="10"/>
      <c r="H18" s="32"/>
      <c r="I18" s="10"/>
      <c r="J18" s="32"/>
      <c r="K18" s="10"/>
      <c r="L18" s="32"/>
      <c r="M18" s="14"/>
      <c r="N18" s="32"/>
      <c r="O18" s="10"/>
      <c r="P18" s="32"/>
      <c r="Q18" s="10"/>
      <c r="R18" s="32"/>
    </row>
    <row r="19" spans="1:19" x14ac:dyDescent="0.45">
      <c r="A19" s="19"/>
      <c r="B19" s="10"/>
      <c r="C19" s="32"/>
      <c r="D19" s="57"/>
      <c r="E19" s="32"/>
      <c r="F19" s="32"/>
      <c r="G19" s="10"/>
      <c r="H19" s="32"/>
      <c r="I19" s="10"/>
      <c r="J19" s="32"/>
      <c r="K19" s="10"/>
      <c r="L19" s="32"/>
      <c r="M19" s="14"/>
      <c r="N19" s="32"/>
      <c r="O19" s="10"/>
      <c r="P19" s="32"/>
      <c r="Q19" s="10"/>
      <c r="R19" s="32"/>
    </row>
    <row r="20" spans="1:19" x14ac:dyDescent="0.45">
      <c r="A20" s="19"/>
      <c r="B20" s="10"/>
      <c r="C20" s="32"/>
      <c r="D20" s="57"/>
      <c r="E20" s="32"/>
      <c r="F20" s="32"/>
      <c r="G20" s="10"/>
      <c r="H20" s="32"/>
      <c r="I20" s="10"/>
      <c r="J20" s="32"/>
      <c r="K20" s="10"/>
      <c r="L20" s="32"/>
      <c r="M20" s="14"/>
      <c r="N20" s="32"/>
      <c r="O20" s="10"/>
      <c r="P20" s="32"/>
      <c r="Q20" s="10"/>
      <c r="R20" s="32"/>
    </row>
    <row r="21" spans="1:19" x14ac:dyDescent="0.45">
      <c r="A21" s="19"/>
      <c r="B21" s="10"/>
      <c r="C21" s="32"/>
      <c r="D21" s="57"/>
      <c r="E21" s="32"/>
      <c r="F21" s="32"/>
      <c r="G21" s="10"/>
      <c r="H21" s="32"/>
      <c r="I21" s="10"/>
      <c r="J21" s="32"/>
      <c r="K21" s="10"/>
      <c r="L21" s="32"/>
      <c r="M21" s="14"/>
      <c r="N21" s="32"/>
      <c r="O21" s="10"/>
      <c r="P21" s="32"/>
      <c r="Q21" s="10"/>
      <c r="R21" s="32"/>
    </row>
    <row r="22" spans="1:19" x14ac:dyDescent="0.45">
      <c r="A22" s="19"/>
      <c r="B22" s="10"/>
      <c r="C22" s="32"/>
      <c r="D22" s="57"/>
      <c r="E22" s="32"/>
      <c r="F22" s="32"/>
      <c r="G22" s="10"/>
      <c r="H22" s="32"/>
      <c r="I22" s="10"/>
      <c r="J22" s="32"/>
      <c r="K22" s="10"/>
      <c r="L22" s="32"/>
      <c r="M22" s="14"/>
      <c r="N22" s="32"/>
      <c r="O22" s="10"/>
      <c r="P22" s="32"/>
      <c r="Q22" s="10"/>
      <c r="R22" s="32"/>
    </row>
    <row r="23" spans="1:19" x14ac:dyDescent="0.45">
      <c r="A23" s="19"/>
      <c r="B23" s="10"/>
      <c r="C23" s="32"/>
      <c r="D23" s="57"/>
      <c r="E23" s="32"/>
      <c r="F23" s="32"/>
      <c r="G23" s="10"/>
      <c r="H23" s="32"/>
      <c r="I23" s="10"/>
      <c r="J23" s="32"/>
      <c r="K23" s="10"/>
      <c r="L23" s="32"/>
      <c r="M23" s="14"/>
      <c r="N23" s="32"/>
      <c r="O23" s="10"/>
      <c r="P23" s="32"/>
      <c r="Q23" s="10"/>
      <c r="R23" s="32"/>
    </row>
    <row r="24" spans="1:19" x14ac:dyDescent="0.45">
      <c r="A24" s="19"/>
      <c r="B24" s="10"/>
      <c r="C24" s="32"/>
      <c r="D24" s="57"/>
      <c r="E24" s="32"/>
      <c r="F24" s="32"/>
      <c r="G24" s="10"/>
      <c r="H24" s="32"/>
      <c r="I24" s="10"/>
      <c r="J24" s="32"/>
      <c r="K24" s="10"/>
      <c r="L24" s="32"/>
      <c r="M24" s="14"/>
      <c r="N24" s="32"/>
      <c r="O24" s="10"/>
      <c r="P24" s="32"/>
      <c r="Q24" s="10"/>
      <c r="R24" s="32"/>
    </row>
    <row r="25" spans="1:19" x14ac:dyDescent="0.45">
      <c r="A25" s="51"/>
      <c r="B25" s="68"/>
      <c r="C25" s="65"/>
      <c r="D25" s="66"/>
      <c r="E25" s="65"/>
      <c r="F25" s="65"/>
      <c r="G25" s="68"/>
      <c r="H25" s="65"/>
      <c r="I25" s="68"/>
      <c r="J25" s="65"/>
      <c r="K25" s="68"/>
      <c r="L25" s="65"/>
      <c r="M25" s="67"/>
      <c r="N25" s="65"/>
      <c r="O25" s="68"/>
      <c r="P25" s="65"/>
      <c r="Q25" s="68"/>
      <c r="R25" s="65"/>
    </row>
    <row r="26" spans="1:19" x14ac:dyDescent="0.45">
      <c r="A26" s="33"/>
      <c r="B26" s="10"/>
      <c r="C26" s="10"/>
      <c r="D26" s="57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x14ac:dyDescent="0.45">
      <c r="A27" s="33"/>
      <c r="B27" s="10"/>
      <c r="C27" s="10"/>
      <c r="D27" s="57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x14ac:dyDescent="0.45">
      <c r="A28" s="42" t="s">
        <v>287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</row>
    <row r="29" spans="1:19" x14ac:dyDescent="0.45">
      <c r="A29" s="42" t="s">
        <v>357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</row>
    <row r="30" spans="1:19" x14ac:dyDescent="0.45">
      <c r="A30" s="42" t="s">
        <v>1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</row>
    <row r="31" spans="1:19" x14ac:dyDescent="0.45">
      <c r="A31" s="76" t="s">
        <v>243</v>
      </c>
    </row>
    <row r="32" spans="1:19" x14ac:dyDescent="0.45">
      <c r="A32" s="76" t="s">
        <v>410</v>
      </c>
    </row>
    <row r="33" spans="1:18" x14ac:dyDescent="0.45">
      <c r="A33" s="44" t="s">
        <v>14</v>
      </c>
      <c r="B33" s="15" t="s">
        <v>350</v>
      </c>
      <c r="C33" s="45" t="s">
        <v>351</v>
      </c>
      <c r="D33" s="46" t="s">
        <v>7</v>
      </c>
      <c r="E33" s="45" t="s">
        <v>15</v>
      </c>
      <c r="F33" s="15" t="s">
        <v>354</v>
      </c>
      <c r="G33" s="47" t="s">
        <v>407</v>
      </c>
      <c r="H33" s="48"/>
      <c r="I33" s="49"/>
      <c r="J33" s="47" t="s">
        <v>408</v>
      </c>
      <c r="K33" s="48"/>
      <c r="L33" s="48"/>
      <c r="M33" s="48"/>
      <c r="N33" s="48"/>
      <c r="O33" s="48"/>
      <c r="P33" s="48"/>
      <c r="Q33" s="48"/>
      <c r="R33" s="49"/>
    </row>
    <row r="34" spans="1:18" x14ac:dyDescent="0.45">
      <c r="A34" s="50" t="s">
        <v>17</v>
      </c>
      <c r="B34" s="51"/>
      <c r="C34" s="52" t="s">
        <v>352</v>
      </c>
      <c r="D34" s="53" t="s">
        <v>353</v>
      </c>
      <c r="E34" s="52" t="s">
        <v>16</v>
      </c>
      <c r="F34" s="51" t="s">
        <v>355</v>
      </c>
      <c r="G34" s="54" t="s">
        <v>19</v>
      </c>
      <c r="H34" s="54" t="s">
        <v>20</v>
      </c>
      <c r="I34" s="54" t="s">
        <v>21</v>
      </c>
      <c r="J34" s="54" t="s">
        <v>22</v>
      </c>
      <c r="K34" s="54" t="s">
        <v>23</v>
      </c>
      <c r="L34" s="54" t="s">
        <v>24</v>
      </c>
      <c r="M34" s="54" t="s">
        <v>25</v>
      </c>
      <c r="N34" s="54" t="s">
        <v>26</v>
      </c>
      <c r="O34" s="54" t="s">
        <v>27</v>
      </c>
      <c r="P34" s="54" t="s">
        <v>28</v>
      </c>
      <c r="Q34" s="54" t="s">
        <v>29</v>
      </c>
      <c r="R34" s="54" t="s">
        <v>30</v>
      </c>
    </row>
    <row r="35" spans="1:18" x14ac:dyDescent="0.45">
      <c r="A35" s="77">
        <v>1</v>
      </c>
      <c r="B35" s="70" t="s">
        <v>231</v>
      </c>
      <c r="C35" s="58" t="s">
        <v>255</v>
      </c>
      <c r="D35" s="71">
        <v>70000</v>
      </c>
      <c r="E35" s="58" t="s">
        <v>18</v>
      </c>
      <c r="F35" s="58" t="s">
        <v>139</v>
      </c>
      <c r="G35" s="59"/>
      <c r="H35" s="58"/>
      <c r="I35" s="59"/>
      <c r="J35" s="58"/>
      <c r="K35" s="59"/>
      <c r="L35" s="58"/>
      <c r="M35" s="61"/>
      <c r="N35" s="58"/>
      <c r="O35" s="59"/>
      <c r="P35" s="58"/>
      <c r="Q35" s="59"/>
      <c r="R35" s="58"/>
    </row>
    <row r="36" spans="1:18" x14ac:dyDescent="0.45">
      <c r="A36" s="19"/>
      <c r="B36" s="10"/>
      <c r="C36" s="32" t="s">
        <v>256</v>
      </c>
      <c r="D36" s="57"/>
      <c r="E36" s="32"/>
      <c r="F36" s="32"/>
      <c r="G36" s="10"/>
      <c r="H36" s="32"/>
      <c r="I36" s="10"/>
      <c r="J36" s="32"/>
      <c r="K36" s="10"/>
      <c r="L36" s="32"/>
      <c r="M36" s="14"/>
      <c r="N36" s="32"/>
      <c r="O36" s="10"/>
      <c r="P36" s="32"/>
      <c r="Q36" s="10"/>
      <c r="R36" s="32"/>
    </row>
    <row r="37" spans="1:18" x14ac:dyDescent="0.45">
      <c r="A37" s="19">
        <v>2</v>
      </c>
      <c r="B37" s="10" t="s">
        <v>257</v>
      </c>
      <c r="C37" s="32" t="s">
        <v>301</v>
      </c>
      <c r="D37" s="57">
        <v>36000</v>
      </c>
      <c r="E37" s="32" t="s">
        <v>18</v>
      </c>
      <c r="F37" s="32" t="s">
        <v>139</v>
      </c>
      <c r="G37" s="10"/>
      <c r="H37" s="32"/>
      <c r="I37" s="10"/>
      <c r="J37" s="32"/>
      <c r="K37" s="10"/>
      <c r="L37" s="32"/>
      <c r="M37" s="14"/>
      <c r="N37" s="32"/>
      <c r="O37" s="10"/>
      <c r="P37" s="32"/>
      <c r="Q37" s="10"/>
      <c r="R37" s="32"/>
    </row>
    <row r="38" spans="1:18" x14ac:dyDescent="0.45">
      <c r="A38" s="78">
        <v>3</v>
      </c>
      <c r="B38" s="10" t="s">
        <v>356</v>
      </c>
      <c r="C38" s="32" t="s">
        <v>259</v>
      </c>
      <c r="D38" s="57">
        <v>20000</v>
      </c>
      <c r="E38" s="32" t="s">
        <v>18</v>
      </c>
      <c r="F38" s="32" t="s">
        <v>139</v>
      </c>
      <c r="G38" s="10"/>
      <c r="H38" s="32"/>
      <c r="I38" s="10"/>
      <c r="J38" s="32"/>
      <c r="K38" s="10"/>
      <c r="L38" s="32"/>
      <c r="M38" s="14"/>
      <c r="N38" s="32"/>
      <c r="O38" s="10"/>
      <c r="P38" s="32"/>
      <c r="Q38" s="10"/>
      <c r="R38" s="32"/>
    </row>
    <row r="39" spans="1:18" x14ac:dyDescent="0.45">
      <c r="A39" s="19"/>
      <c r="B39" s="10" t="s">
        <v>313</v>
      </c>
      <c r="C39" s="32" t="s">
        <v>314</v>
      </c>
      <c r="D39" s="57"/>
      <c r="E39" s="32"/>
      <c r="F39" s="32"/>
      <c r="G39" s="10"/>
      <c r="H39" s="32"/>
      <c r="I39" s="10"/>
      <c r="J39" s="32"/>
      <c r="K39" s="10"/>
      <c r="L39" s="32"/>
      <c r="M39" s="14"/>
      <c r="N39" s="32"/>
      <c r="O39" s="10"/>
      <c r="P39" s="32"/>
      <c r="Q39" s="10"/>
      <c r="R39" s="32"/>
    </row>
    <row r="40" spans="1:18" x14ac:dyDescent="0.45">
      <c r="A40" s="19"/>
      <c r="B40" s="10"/>
      <c r="C40" s="32" t="s">
        <v>260</v>
      </c>
      <c r="D40" s="57"/>
      <c r="E40" s="32"/>
      <c r="F40" s="32"/>
      <c r="G40" s="10"/>
      <c r="H40" s="32"/>
      <c r="I40" s="10"/>
      <c r="J40" s="32"/>
      <c r="K40" s="10"/>
      <c r="L40" s="32"/>
      <c r="M40" s="14"/>
      <c r="N40" s="32"/>
      <c r="O40" s="10"/>
      <c r="P40" s="32"/>
      <c r="Q40" s="10"/>
      <c r="R40" s="32"/>
    </row>
    <row r="41" spans="1:18" x14ac:dyDescent="0.45">
      <c r="A41" s="19"/>
      <c r="B41" s="10"/>
      <c r="C41" s="32" t="s">
        <v>258</v>
      </c>
      <c r="D41" s="57"/>
      <c r="E41" s="32"/>
      <c r="F41" s="32"/>
      <c r="G41" s="10"/>
      <c r="H41" s="32"/>
      <c r="I41" s="10"/>
      <c r="J41" s="32"/>
      <c r="K41" s="10"/>
      <c r="L41" s="32"/>
      <c r="M41" s="14"/>
      <c r="N41" s="32"/>
      <c r="O41" s="10"/>
      <c r="P41" s="32"/>
      <c r="Q41" s="10"/>
      <c r="R41" s="32"/>
    </row>
    <row r="42" spans="1:18" x14ac:dyDescent="0.45">
      <c r="A42" s="78">
        <v>4</v>
      </c>
      <c r="B42" s="10" t="s">
        <v>290</v>
      </c>
      <c r="C42" s="32" t="s">
        <v>261</v>
      </c>
      <c r="D42" s="57">
        <v>20000</v>
      </c>
      <c r="E42" s="32" t="s">
        <v>18</v>
      </c>
      <c r="F42" s="32" t="s">
        <v>139</v>
      </c>
      <c r="G42" s="10"/>
      <c r="H42" s="32"/>
      <c r="I42" s="10"/>
      <c r="J42" s="32"/>
      <c r="K42" s="10"/>
      <c r="L42" s="32"/>
      <c r="M42" s="14"/>
      <c r="N42" s="32"/>
      <c r="O42" s="10"/>
      <c r="P42" s="32"/>
      <c r="Q42" s="10"/>
      <c r="R42" s="32"/>
    </row>
    <row r="43" spans="1:18" x14ac:dyDescent="0.45">
      <c r="A43" s="19"/>
      <c r="B43" s="10" t="s">
        <v>291</v>
      </c>
      <c r="C43" s="32" t="s">
        <v>262</v>
      </c>
      <c r="D43" s="57"/>
      <c r="E43" s="32"/>
      <c r="F43" s="32"/>
      <c r="G43" s="10"/>
      <c r="H43" s="32"/>
      <c r="I43" s="10"/>
      <c r="J43" s="32"/>
      <c r="K43" s="10"/>
      <c r="L43" s="32"/>
      <c r="M43" s="14"/>
      <c r="N43" s="32"/>
      <c r="O43" s="10"/>
      <c r="P43" s="32"/>
      <c r="Q43" s="10"/>
      <c r="R43" s="32"/>
    </row>
    <row r="44" spans="1:18" x14ac:dyDescent="0.45">
      <c r="A44" s="19"/>
      <c r="B44" s="10"/>
      <c r="C44" s="32" t="s">
        <v>300</v>
      </c>
      <c r="D44" s="57"/>
      <c r="E44" s="32"/>
      <c r="F44" s="32"/>
      <c r="G44" s="10"/>
      <c r="H44" s="32"/>
      <c r="I44" s="10"/>
      <c r="J44" s="32"/>
      <c r="K44" s="10"/>
      <c r="L44" s="32"/>
      <c r="M44" s="14"/>
      <c r="N44" s="32"/>
      <c r="O44" s="10"/>
      <c r="P44" s="32"/>
      <c r="Q44" s="10"/>
      <c r="R44" s="32"/>
    </row>
    <row r="45" spans="1:18" x14ac:dyDescent="0.45">
      <c r="A45" s="19">
        <v>5</v>
      </c>
      <c r="B45" s="10" t="s">
        <v>315</v>
      </c>
      <c r="C45" s="32" t="s">
        <v>316</v>
      </c>
      <c r="D45" s="57">
        <v>4764000</v>
      </c>
      <c r="E45" s="32" t="s">
        <v>18</v>
      </c>
      <c r="F45" s="32" t="s">
        <v>139</v>
      </c>
      <c r="G45" s="10"/>
      <c r="H45" s="32"/>
      <c r="I45" s="10"/>
      <c r="J45" s="32"/>
      <c r="K45" s="10"/>
      <c r="L45" s="32"/>
      <c r="M45" s="14"/>
      <c r="N45" s="32"/>
      <c r="O45" s="10"/>
      <c r="P45" s="32"/>
      <c r="Q45" s="10"/>
      <c r="R45" s="32"/>
    </row>
    <row r="46" spans="1:18" x14ac:dyDescent="0.45">
      <c r="A46" s="19">
        <v>6</v>
      </c>
      <c r="B46" s="10" t="s">
        <v>317</v>
      </c>
      <c r="C46" s="32" t="s">
        <v>318</v>
      </c>
      <c r="D46" s="57">
        <v>1248000</v>
      </c>
      <c r="E46" s="32" t="s">
        <v>18</v>
      </c>
      <c r="F46" s="32" t="s">
        <v>139</v>
      </c>
      <c r="G46" s="10"/>
      <c r="H46" s="32"/>
      <c r="I46" s="10"/>
      <c r="J46" s="32"/>
      <c r="K46" s="10"/>
      <c r="L46" s="32"/>
      <c r="M46" s="14"/>
      <c r="N46" s="32"/>
      <c r="O46" s="10"/>
      <c r="P46" s="32"/>
      <c r="Q46" s="10"/>
      <c r="R46" s="32"/>
    </row>
    <row r="47" spans="1:18" x14ac:dyDescent="0.45">
      <c r="A47" s="19"/>
      <c r="B47" s="10"/>
      <c r="C47" s="32"/>
      <c r="D47" s="57"/>
      <c r="E47" s="32"/>
      <c r="F47" s="32"/>
      <c r="G47" s="10"/>
      <c r="H47" s="32"/>
      <c r="I47" s="10"/>
      <c r="J47" s="32"/>
      <c r="K47" s="10"/>
      <c r="L47" s="32"/>
      <c r="M47" s="14"/>
      <c r="N47" s="32"/>
      <c r="O47" s="10"/>
      <c r="P47" s="32"/>
      <c r="Q47" s="10"/>
      <c r="R47" s="32"/>
    </row>
    <row r="48" spans="1:18" x14ac:dyDescent="0.45">
      <c r="A48" s="51"/>
      <c r="B48" s="68"/>
      <c r="C48" s="65"/>
      <c r="D48" s="66"/>
      <c r="E48" s="65"/>
      <c r="F48" s="65"/>
      <c r="G48" s="68"/>
      <c r="H48" s="65"/>
      <c r="I48" s="68"/>
      <c r="J48" s="65"/>
      <c r="K48" s="68"/>
      <c r="L48" s="65"/>
      <c r="M48" s="67"/>
      <c r="N48" s="65"/>
      <c r="O48" s="68"/>
      <c r="P48" s="65"/>
      <c r="Q48" s="68"/>
      <c r="R48" s="65"/>
    </row>
  </sheetData>
  <mergeCells count="10">
    <mergeCell ref="A2:R2"/>
    <mergeCell ref="A3:R3"/>
    <mergeCell ref="A4:R4"/>
    <mergeCell ref="G33:I33"/>
    <mergeCell ref="J33:R33"/>
    <mergeCell ref="A28:R28"/>
    <mergeCell ref="A29:R29"/>
    <mergeCell ref="A30:R30"/>
    <mergeCell ref="G7:I7"/>
    <mergeCell ref="J7:R7"/>
  </mergeCells>
  <pageMargins left="0" right="0" top="0" bottom="0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72"/>
  <sheetViews>
    <sheetView view="pageBreakPreview" topLeftCell="A4" zoomScaleNormal="100" zoomScaleSheetLayoutView="100" workbookViewId="0">
      <selection activeCell="S12" sqref="S12"/>
    </sheetView>
  </sheetViews>
  <sheetFormatPr defaultColWidth="9" defaultRowHeight="21" x14ac:dyDescent="0.45"/>
  <cols>
    <col min="1" max="1" width="4.25" style="2" customWidth="1"/>
    <col min="2" max="2" width="30.875" style="1" customWidth="1"/>
    <col min="3" max="3" width="22.125" style="1" customWidth="1"/>
    <col min="4" max="4" width="8.875" style="43" customWidth="1"/>
    <col min="5" max="5" width="9.875" style="1" customWidth="1"/>
    <col min="6" max="6" width="10" style="1" customWidth="1"/>
    <col min="7" max="7" width="4.125" style="1" customWidth="1"/>
    <col min="8" max="8" width="4.25" style="1" customWidth="1"/>
    <col min="9" max="9" width="4" style="1" customWidth="1"/>
    <col min="10" max="10" width="3.875" style="1" customWidth="1"/>
    <col min="11" max="11" width="4" style="1" customWidth="1"/>
    <col min="12" max="12" width="4.375" style="1" customWidth="1"/>
    <col min="13" max="13" width="4.75" style="1" customWidth="1"/>
    <col min="14" max="14" width="4.125" style="1" customWidth="1"/>
    <col min="15" max="15" width="3.75" style="1" customWidth="1"/>
    <col min="16" max="16" width="4.125" style="1" customWidth="1"/>
    <col min="17" max="17" width="4" style="1" customWidth="1"/>
    <col min="18" max="18" width="4.25" style="1" customWidth="1"/>
    <col min="19" max="16384" width="9" style="1"/>
  </cols>
  <sheetData>
    <row r="2" spans="1:20" x14ac:dyDescent="0.45">
      <c r="A2" s="42" t="s">
        <v>239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20" x14ac:dyDescent="0.45">
      <c r="A3" s="42" t="s">
        <v>357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20" x14ac:dyDescent="0.45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20" x14ac:dyDescent="0.45">
      <c r="A5" s="76" t="s">
        <v>247</v>
      </c>
    </row>
    <row r="6" spans="1:20" x14ac:dyDescent="0.45">
      <c r="A6" s="76" t="s">
        <v>411</v>
      </c>
    </row>
    <row r="7" spans="1:20" x14ac:dyDescent="0.45">
      <c r="A7" s="44" t="s">
        <v>14</v>
      </c>
      <c r="B7" s="15" t="s">
        <v>350</v>
      </c>
      <c r="C7" s="45" t="s">
        <v>351</v>
      </c>
      <c r="D7" s="46" t="s">
        <v>7</v>
      </c>
      <c r="E7" s="45" t="s">
        <v>15</v>
      </c>
      <c r="F7" s="15" t="s">
        <v>354</v>
      </c>
      <c r="G7" s="47" t="s">
        <v>407</v>
      </c>
      <c r="H7" s="48"/>
      <c r="I7" s="49"/>
      <c r="J7" s="47" t="s">
        <v>408</v>
      </c>
      <c r="K7" s="48"/>
      <c r="L7" s="48"/>
      <c r="M7" s="48"/>
      <c r="N7" s="48"/>
      <c r="O7" s="48"/>
      <c r="P7" s="48"/>
      <c r="Q7" s="48"/>
      <c r="R7" s="49"/>
    </row>
    <row r="8" spans="1:20" x14ac:dyDescent="0.45">
      <c r="A8" s="50" t="s">
        <v>17</v>
      </c>
      <c r="B8" s="51"/>
      <c r="C8" s="52" t="s">
        <v>352</v>
      </c>
      <c r="D8" s="53" t="s">
        <v>353</v>
      </c>
      <c r="E8" s="52" t="s">
        <v>16</v>
      </c>
      <c r="F8" s="51" t="s">
        <v>355</v>
      </c>
      <c r="G8" s="54" t="s">
        <v>19</v>
      </c>
      <c r="H8" s="54" t="s">
        <v>20</v>
      </c>
      <c r="I8" s="54" t="s">
        <v>21</v>
      </c>
      <c r="J8" s="54" t="s">
        <v>22</v>
      </c>
      <c r="K8" s="54" t="s">
        <v>23</v>
      </c>
      <c r="L8" s="54" t="s">
        <v>24</v>
      </c>
      <c r="M8" s="54" t="s">
        <v>25</v>
      </c>
      <c r="N8" s="54" t="s">
        <v>26</v>
      </c>
      <c r="O8" s="54" t="s">
        <v>27</v>
      </c>
      <c r="P8" s="54" t="s">
        <v>28</v>
      </c>
      <c r="Q8" s="54" t="s">
        <v>29</v>
      </c>
      <c r="R8" s="54" t="s">
        <v>30</v>
      </c>
    </row>
    <row r="9" spans="1:20" x14ac:dyDescent="0.45">
      <c r="A9" s="77">
        <v>1</v>
      </c>
      <c r="B9" s="10" t="s">
        <v>184</v>
      </c>
      <c r="C9" s="32" t="s">
        <v>91</v>
      </c>
      <c r="D9" s="57">
        <v>20000</v>
      </c>
      <c r="E9" s="32" t="s">
        <v>18</v>
      </c>
      <c r="F9" s="14" t="s">
        <v>139</v>
      </c>
      <c r="G9" s="32"/>
      <c r="H9" s="10"/>
      <c r="I9" s="32"/>
      <c r="J9" s="10"/>
      <c r="K9" s="32"/>
      <c r="L9" s="63"/>
      <c r="M9" s="14"/>
      <c r="N9" s="58"/>
      <c r="O9" s="59"/>
      <c r="P9" s="58"/>
      <c r="Q9" s="59"/>
      <c r="R9" s="58"/>
      <c r="T9" s="43"/>
    </row>
    <row r="10" spans="1:20" x14ac:dyDescent="0.45">
      <c r="A10" s="78"/>
      <c r="B10" s="10" t="s">
        <v>185</v>
      </c>
      <c r="C10" s="32" t="s">
        <v>170</v>
      </c>
      <c r="D10" s="57"/>
      <c r="E10" s="32"/>
      <c r="F10" s="14"/>
      <c r="G10" s="32"/>
      <c r="H10" s="10"/>
      <c r="I10" s="32"/>
      <c r="J10" s="10"/>
      <c r="K10" s="32"/>
      <c r="L10" s="63"/>
      <c r="M10" s="14"/>
      <c r="N10" s="32"/>
      <c r="O10" s="10"/>
      <c r="P10" s="32"/>
      <c r="Q10" s="10"/>
      <c r="R10" s="32"/>
      <c r="T10" s="43"/>
    </row>
    <row r="11" spans="1:20" x14ac:dyDescent="0.45">
      <c r="A11" s="78"/>
      <c r="B11" s="10"/>
      <c r="C11" s="32" t="s">
        <v>171</v>
      </c>
      <c r="D11" s="57"/>
      <c r="E11" s="32"/>
      <c r="F11" s="14"/>
      <c r="G11" s="32"/>
      <c r="H11" s="10"/>
      <c r="I11" s="32"/>
      <c r="J11" s="10"/>
      <c r="K11" s="32"/>
      <c r="L11" s="63"/>
      <c r="M11" s="14"/>
      <c r="N11" s="32"/>
      <c r="O11" s="10"/>
      <c r="P11" s="32"/>
      <c r="Q11" s="10"/>
      <c r="R11" s="32"/>
      <c r="T11" s="43"/>
    </row>
    <row r="12" spans="1:20" x14ac:dyDescent="0.45">
      <c r="A12" s="78"/>
      <c r="B12" s="10"/>
      <c r="C12" s="32" t="s">
        <v>172</v>
      </c>
      <c r="D12" s="57"/>
      <c r="E12" s="32"/>
      <c r="F12" s="14"/>
      <c r="G12" s="32"/>
      <c r="H12" s="10"/>
      <c r="I12" s="32"/>
      <c r="J12" s="10"/>
      <c r="K12" s="32"/>
      <c r="L12" s="63"/>
      <c r="M12" s="14"/>
      <c r="N12" s="32"/>
      <c r="O12" s="10"/>
      <c r="P12" s="32"/>
      <c r="Q12" s="10"/>
      <c r="R12" s="32"/>
    </row>
    <row r="13" spans="1:20" x14ac:dyDescent="0.45">
      <c r="A13" s="78">
        <v>2</v>
      </c>
      <c r="B13" s="10" t="s">
        <v>173</v>
      </c>
      <c r="C13" s="32" t="s">
        <v>179</v>
      </c>
      <c r="D13" s="57">
        <v>30000</v>
      </c>
      <c r="E13" s="32" t="s">
        <v>18</v>
      </c>
      <c r="F13" s="14" t="s">
        <v>139</v>
      </c>
      <c r="G13" s="32"/>
      <c r="H13" s="10"/>
      <c r="I13" s="32"/>
      <c r="J13" s="10"/>
      <c r="K13" s="32"/>
      <c r="L13" s="63"/>
      <c r="M13" s="14"/>
      <c r="N13" s="32"/>
      <c r="O13" s="10"/>
      <c r="P13" s="32"/>
      <c r="Q13" s="10"/>
      <c r="R13" s="32"/>
    </row>
    <row r="14" spans="1:20" x14ac:dyDescent="0.45">
      <c r="A14" s="78"/>
      <c r="B14" s="10" t="s">
        <v>174</v>
      </c>
      <c r="C14" s="32" t="s">
        <v>180</v>
      </c>
      <c r="D14" s="57"/>
      <c r="E14" s="32"/>
      <c r="F14" s="14"/>
      <c r="G14" s="32"/>
      <c r="H14" s="10"/>
      <c r="I14" s="32"/>
      <c r="J14" s="10"/>
      <c r="K14" s="32"/>
      <c r="L14" s="63"/>
      <c r="M14" s="14"/>
      <c r="N14" s="32"/>
      <c r="O14" s="10"/>
      <c r="P14" s="32"/>
      <c r="Q14" s="10"/>
      <c r="R14" s="32"/>
    </row>
    <row r="15" spans="1:20" x14ac:dyDescent="0.45">
      <c r="A15" s="78"/>
      <c r="B15" s="55"/>
      <c r="C15" s="32" t="s">
        <v>181</v>
      </c>
      <c r="D15" s="57"/>
      <c r="E15" s="32"/>
      <c r="F15" s="14"/>
      <c r="G15" s="32"/>
      <c r="H15" s="10"/>
      <c r="I15" s="32"/>
      <c r="J15" s="10"/>
      <c r="K15" s="32"/>
      <c r="L15" s="63"/>
      <c r="M15" s="14"/>
      <c r="N15" s="32"/>
      <c r="O15" s="10"/>
      <c r="P15" s="32"/>
      <c r="Q15" s="10"/>
      <c r="R15" s="32"/>
    </row>
    <row r="16" spans="1:20" x14ac:dyDescent="0.45">
      <c r="A16" s="78"/>
      <c r="B16" s="10"/>
      <c r="C16" s="32" t="s">
        <v>182</v>
      </c>
      <c r="D16" s="57"/>
      <c r="E16" s="32"/>
      <c r="F16" s="14"/>
      <c r="G16" s="32"/>
      <c r="H16" s="10"/>
      <c r="I16" s="32"/>
      <c r="J16" s="10"/>
      <c r="K16" s="32"/>
      <c r="L16" s="63"/>
      <c r="M16" s="14"/>
      <c r="N16" s="32"/>
      <c r="O16" s="10"/>
      <c r="P16" s="32"/>
      <c r="Q16" s="10"/>
      <c r="R16" s="32"/>
    </row>
    <row r="17" spans="1:18" x14ac:dyDescent="0.45">
      <c r="A17" s="78"/>
      <c r="B17" s="10"/>
      <c r="C17" s="32" t="s">
        <v>183</v>
      </c>
      <c r="D17" s="57"/>
      <c r="E17" s="32"/>
      <c r="F17" s="14"/>
      <c r="G17" s="32"/>
      <c r="H17" s="10"/>
      <c r="I17" s="32"/>
      <c r="J17" s="10"/>
      <c r="K17" s="32"/>
      <c r="L17" s="63"/>
      <c r="M17" s="14"/>
      <c r="N17" s="32"/>
      <c r="O17" s="10"/>
      <c r="P17" s="32"/>
      <c r="Q17" s="10"/>
      <c r="R17" s="32"/>
    </row>
    <row r="18" spans="1:18" x14ac:dyDescent="0.45">
      <c r="A18" s="19">
        <v>3</v>
      </c>
      <c r="B18" s="10" t="s">
        <v>270</v>
      </c>
      <c r="C18" s="32" t="s">
        <v>255</v>
      </c>
      <c r="D18" s="57">
        <v>75000</v>
      </c>
      <c r="E18" s="32" t="s">
        <v>18</v>
      </c>
      <c r="F18" s="14" t="s">
        <v>139</v>
      </c>
      <c r="G18" s="32"/>
      <c r="H18" s="10"/>
      <c r="I18" s="32"/>
      <c r="J18" s="10"/>
      <c r="K18" s="32"/>
      <c r="L18" s="63"/>
      <c r="M18" s="14"/>
      <c r="N18" s="32"/>
      <c r="O18" s="10"/>
      <c r="P18" s="32"/>
      <c r="Q18" s="10"/>
      <c r="R18" s="32"/>
    </row>
    <row r="19" spans="1:18" x14ac:dyDescent="0.45">
      <c r="A19" s="19"/>
      <c r="B19" s="10" t="s">
        <v>61</v>
      </c>
      <c r="C19" s="32" t="s">
        <v>271</v>
      </c>
      <c r="D19" s="57"/>
      <c r="E19" s="32"/>
      <c r="F19" s="14"/>
      <c r="G19" s="32"/>
      <c r="H19" s="10"/>
      <c r="I19" s="32"/>
      <c r="J19" s="10"/>
      <c r="K19" s="32"/>
      <c r="L19" s="63"/>
      <c r="M19" s="14"/>
      <c r="N19" s="32"/>
      <c r="O19" s="10"/>
      <c r="P19" s="32"/>
      <c r="Q19" s="10"/>
      <c r="R19" s="32"/>
    </row>
    <row r="20" spans="1:18" x14ac:dyDescent="0.45">
      <c r="A20" s="78"/>
      <c r="B20" s="10"/>
      <c r="C20" s="32"/>
      <c r="D20" s="57"/>
      <c r="E20" s="32"/>
      <c r="F20" s="14"/>
      <c r="G20" s="32"/>
      <c r="H20" s="10"/>
      <c r="I20" s="32"/>
      <c r="J20" s="10"/>
      <c r="K20" s="32"/>
      <c r="L20" s="63"/>
      <c r="M20" s="14"/>
      <c r="N20" s="32"/>
      <c r="O20" s="10"/>
      <c r="P20" s="32"/>
      <c r="Q20" s="10"/>
      <c r="R20" s="32"/>
    </row>
    <row r="21" spans="1:18" x14ac:dyDescent="0.45">
      <c r="A21" s="78">
        <v>4</v>
      </c>
      <c r="B21" s="10" t="s">
        <v>263</v>
      </c>
      <c r="C21" s="32" t="s">
        <v>265</v>
      </c>
      <c r="D21" s="57">
        <v>20000</v>
      </c>
      <c r="E21" s="32" t="s">
        <v>18</v>
      </c>
      <c r="F21" s="14" t="s">
        <v>269</v>
      </c>
      <c r="G21" s="32"/>
      <c r="H21" s="10"/>
      <c r="I21" s="32"/>
      <c r="J21" s="10"/>
      <c r="K21" s="32"/>
      <c r="L21" s="63"/>
      <c r="M21" s="14"/>
      <c r="N21" s="32"/>
      <c r="O21" s="10"/>
      <c r="P21" s="32"/>
      <c r="Q21" s="10"/>
      <c r="R21" s="32"/>
    </row>
    <row r="22" spans="1:18" x14ac:dyDescent="0.45">
      <c r="A22" s="19"/>
      <c r="B22" s="10" t="s">
        <v>264</v>
      </c>
      <c r="C22" s="32" t="s">
        <v>266</v>
      </c>
      <c r="D22" s="57"/>
      <c r="E22" s="32"/>
      <c r="F22" s="14"/>
      <c r="G22" s="32"/>
      <c r="H22" s="10"/>
      <c r="I22" s="32"/>
      <c r="J22" s="10"/>
      <c r="K22" s="32"/>
      <c r="L22" s="63"/>
      <c r="M22" s="14"/>
      <c r="N22" s="32"/>
      <c r="O22" s="10"/>
      <c r="P22" s="32"/>
      <c r="Q22" s="10"/>
      <c r="R22" s="32"/>
    </row>
    <row r="23" spans="1:18" x14ac:dyDescent="0.45">
      <c r="A23" s="19"/>
      <c r="B23" s="10"/>
      <c r="C23" s="32" t="s">
        <v>267</v>
      </c>
      <c r="D23" s="57"/>
      <c r="E23" s="32"/>
      <c r="F23" s="14"/>
      <c r="G23" s="32"/>
      <c r="H23" s="10"/>
      <c r="I23" s="32"/>
      <c r="J23" s="10"/>
      <c r="K23" s="32"/>
      <c r="L23" s="63"/>
      <c r="M23" s="14"/>
      <c r="N23" s="32"/>
      <c r="O23" s="10"/>
      <c r="P23" s="32"/>
      <c r="Q23" s="10"/>
      <c r="R23" s="32"/>
    </row>
    <row r="24" spans="1:18" x14ac:dyDescent="0.45">
      <c r="A24" s="19"/>
      <c r="B24" s="10"/>
      <c r="C24" s="32" t="s">
        <v>268</v>
      </c>
      <c r="D24" s="57"/>
      <c r="E24" s="32"/>
      <c r="F24" s="14"/>
      <c r="G24" s="32"/>
      <c r="H24" s="10"/>
      <c r="I24" s="32"/>
      <c r="J24" s="10"/>
      <c r="K24" s="32"/>
      <c r="L24" s="63"/>
      <c r="M24" s="14"/>
      <c r="N24" s="32"/>
      <c r="O24" s="10"/>
      <c r="P24" s="32"/>
      <c r="Q24" s="10"/>
      <c r="R24" s="32"/>
    </row>
    <row r="25" spans="1:18" x14ac:dyDescent="0.45">
      <c r="A25" s="51"/>
      <c r="B25" s="68"/>
      <c r="C25" s="65"/>
      <c r="D25" s="66"/>
      <c r="E25" s="65"/>
      <c r="F25" s="67"/>
      <c r="G25" s="65"/>
      <c r="H25" s="68"/>
      <c r="I25" s="65"/>
      <c r="J25" s="68"/>
      <c r="K25" s="65"/>
      <c r="L25" s="69"/>
      <c r="M25" s="67"/>
      <c r="N25" s="65"/>
      <c r="O25" s="68"/>
      <c r="P25" s="65"/>
      <c r="Q25" s="68"/>
      <c r="R25" s="65"/>
    </row>
    <row r="26" spans="1:18" x14ac:dyDescent="0.45">
      <c r="A26" s="33"/>
      <c r="B26" s="10"/>
      <c r="C26" s="10"/>
      <c r="D26" s="57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x14ac:dyDescent="0.45">
      <c r="A27" s="42" t="s">
        <v>239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</row>
    <row r="28" spans="1:18" x14ac:dyDescent="0.45">
      <c r="A28" s="42" t="s">
        <v>357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</row>
    <row r="29" spans="1:18" x14ac:dyDescent="0.45">
      <c r="A29" s="42" t="s">
        <v>1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</row>
    <row r="30" spans="1:18" x14ac:dyDescent="0.45">
      <c r="A30" s="76" t="s">
        <v>247</v>
      </c>
    </row>
    <row r="31" spans="1:18" x14ac:dyDescent="0.45">
      <c r="A31" s="76" t="s">
        <v>248</v>
      </c>
    </row>
    <row r="32" spans="1:18" x14ac:dyDescent="0.45">
      <c r="A32" s="44" t="s">
        <v>14</v>
      </c>
      <c r="B32" s="15" t="s">
        <v>350</v>
      </c>
      <c r="C32" s="45" t="s">
        <v>351</v>
      </c>
      <c r="D32" s="46" t="s">
        <v>7</v>
      </c>
      <c r="E32" s="45" t="s">
        <v>15</v>
      </c>
      <c r="F32" s="15" t="s">
        <v>354</v>
      </c>
      <c r="G32" s="47" t="s">
        <v>407</v>
      </c>
      <c r="H32" s="48"/>
      <c r="I32" s="49"/>
      <c r="J32" s="47" t="s">
        <v>408</v>
      </c>
      <c r="K32" s="48"/>
      <c r="L32" s="48"/>
      <c r="M32" s="48"/>
      <c r="N32" s="48"/>
      <c r="O32" s="48"/>
      <c r="P32" s="48"/>
      <c r="Q32" s="48"/>
      <c r="R32" s="49"/>
    </row>
    <row r="33" spans="1:18" x14ac:dyDescent="0.45">
      <c r="A33" s="50" t="s">
        <v>17</v>
      </c>
      <c r="B33" s="51"/>
      <c r="C33" s="52" t="s">
        <v>352</v>
      </c>
      <c r="D33" s="53" t="s">
        <v>353</v>
      </c>
      <c r="E33" s="52" t="s">
        <v>16</v>
      </c>
      <c r="F33" s="51" t="s">
        <v>355</v>
      </c>
      <c r="G33" s="54" t="s">
        <v>19</v>
      </c>
      <c r="H33" s="54" t="s">
        <v>20</v>
      </c>
      <c r="I33" s="54" t="s">
        <v>21</v>
      </c>
      <c r="J33" s="54" t="s">
        <v>22</v>
      </c>
      <c r="K33" s="54" t="s">
        <v>23</v>
      </c>
      <c r="L33" s="54" t="s">
        <v>24</v>
      </c>
      <c r="M33" s="54" t="s">
        <v>25</v>
      </c>
      <c r="N33" s="54" t="s">
        <v>26</v>
      </c>
      <c r="O33" s="54" t="s">
        <v>27</v>
      </c>
      <c r="P33" s="54" t="s">
        <v>28</v>
      </c>
      <c r="Q33" s="54" t="s">
        <v>29</v>
      </c>
      <c r="R33" s="54" t="s">
        <v>30</v>
      </c>
    </row>
    <row r="34" spans="1:18" x14ac:dyDescent="0.45">
      <c r="A34" s="15"/>
      <c r="B34" s="10"/>
      <c r="C34" s="32"/>
      <c r="D34" s="57"/>
      <c r="E34" s="32"/>
      <c r="F34" s="14"/>
      <c r="G34" s="32"/>
      <c r="H34" s="10"/>
      <c r="I34" s="32"/>
      <c r="J34" s="10"/>
      <c r="K34" s="32"/>
      <c r="L34" s="63"/>
      <c r="M34" s="14"/>
      <c r="N34" s="58"/>
      <c r="O34" s="59"/>
      <c r="P34" s="58"/>
      <c r="Q34" s="59"/>
      <c r="R34" s="58"/>
    </row>
    <row r="35" spans="1:18" x14ac:dyDescent="0.45">
      <c r="A35" s="19"/>
      <c r="B35" s="10"/>
      <c r="C35" s="32"/>
      <c r="D35" s="57"/>
      <c r="E35" s="32"/>
      <c r="F35" s="14"/>
      <c r="G35" s="32"/>
      <c r="H35" s="10"/>
      <c r="I35" s="32"/>
      <c r="J35" s="10"/>
      <c r="K35" s="32"/>
      <c r="L35" s="63"/>
      <c r="M35" s="14"/>
      <c r="N35" s="32"/>
      <c r="O35" s="10"/>
      <c r="P35" s="32"/>
      <c r="Q35" s="10"/>
      <c r="R35" s="32"/>
    </row>
    <row r="36" spans="1:18" x14ac:dyDescent="0.45">
      <c r="A36" s="19"/>
      <c r="B36" s="10"/>
      <c r="C36" s="32"/>
      <c r="D36" s="57"/>
      <c r="E36" s="32"/>
      <c r="F36" s="14"/>
      <c r="G36" s="32"/>
      <c r="H36" s="10"/>
      <c r="I36" s="32"/>
      <c r="J36" s="10"/>
      <c r="K36" s="32"/>
      <c r="L36" s="63"/>
      <c r="M36" s="14"/>
      <c r="N36" s="32"/>
      <c r="O36" s="10"/>
      <c r="P36" s="32"/>
      <c r="Q36" s="10"/>
      <c r="R36" s="32"/>
    </row>
    <row r="37" spans="1:18" x14ac:dyDescent="0.45">
      <c r="A37" s="19"/>
      <c r="B37" s="10"/>
      <c r="C37" s="32"/>
      <c r="D37" s="57"/>
      <c r="E37" s="32"/>
      <c r="F37" s="14"/>
      <c r="G37" s="32"/>
      <c r="H37" s="10"/>
      <c r="I37" s="32"/>
      <c r="J37" s="10"/>
      <c r="K37" s="32"/>
      <c r="L37" s="63"/>
      <c r="M37" s="14"/>
      <c r="N37" s="32"/>
      <c r="O37" s="10"/>
      <c r="P37" s="32"/>
      <c r="Q37" s="10"/>
      <c r="R37" s="32"/>
    </row>
    <row r="38" spans="1:18" x14ac:dyDescent="0.45">
      <c r="A38" s="19"/>
      <c r="B38" s="10"/>
      <c r="C38" s="32"/>
      <c r="D38" s="57"/>
      <c r="E38" s="32"/>
      <c r="F38" s="14"/>
      <c r="G38" s="32"/>
      <c r="H38" s="10"/>
      <c r="I38" s="32"/>
      <c r="J38" s="10"/>
      <c r="K38" s="32"/>
      <c r="L38" s="63"/>
      <c r="M38" s="14"/>
      <c r="N38" s="32"/>
      <c r="O38" s="10"/>
      <c r="P38" s="32"/>
      <c r="Q38" s="10"/>
      <c r="R38" s="32"/>
    </row>
    <row r="39" spans="1:18" x14ac:dyDescent="0.45">
      <c r="A39" s="19"/>
      <c r="B39" s="10"/>
      <c r="C39" s="32"/>
      <c r="D39" s="57"/>
      <c r="E39" s="32"/>
      <c r="F39" s="14"/>
      <c r="G39" s="32"/>
      <c r="H39" s="10"/>
      <c r="I39" s="32"/>
      <c r="J39" s="10"/>
      <c r="K39" s="32"/>
      <c r="L39" s="63"/>
      <c r="M39" s="14"/>
      <c r="N39" s="32"/>
      <c r="O39" s="10"/>
      <c r="P39" s="32"/>
      <c r="Q39" s="10"/>
      <c r="R39" s="32"/>
    </row>
    <row r="40" spans="1:18" x14ac:dyDescent="0.45">
      <c r="A40" s="19"/>
      <c r="B40" s="55"/>
      <c r="C40" s="32"/>
      <c r="D40" s="57"/>
      <c r="E40" s="32"/>
      <c r="F40" s="14"/>
      <c r="G40" s="32"/>
      <c r="H40" s="10"/>
      <c r="I40" s="32"/>
      <c r="J40" s="10"/>
      <c r="K40" s="32"/>
      <c r="L40" s="63"/>
      <c r="M40" s="14"/>
      <c r="N40" s="32"/>
      <c r="O40" s="10"/>
      <c r="P40" s="32"/>
      <c r="Q40" s="10"/>
      <c r="R40" s="32"/>
    </row>
    <row r="41" spans="1:18" x14ac:dyDescent="0.45">
      <c r="A41" s="19"/>
      <c r="B41" s="10"/>
      <c r="C41" s="32"/>
      <c r="D41" s="57"/>
      <c r="E41" s="32"/>
      <c r="F41" s="14"/>
      <c r="G41" s="32"/>
      <c r="H41" s="10"/>
      <c r="I41" s="32"/>
      <c r="J41" s="10"/>
      <c r="K41" s="32"/>
      <c r="L41" s="63"/>
      <c r="M41" s="14"/>
      <c r="N41" s="32"/>
      <c r="O41" s="10"/>
      <c r="P41" s="32"/>
      <c r="Q41" s="10"/>
      <c r="R41" s="32"/>
    </row>
    <row r="42" spans="1:18" x14ac:dyDescent="0.45">
      <c r="A42" s="19"/>
      <c r="B42" s="10"/>
      <c r="C42" s="32"/>
      <c r="D42" s="57"/>
      <c r="E42" s="32"/>
      <c r="F42" s="14"/>
      <c r="G42" s="32"/>
      <c r="H42" s="10"/>
      <c r="I42" s="32"/>
      <c r="J42" s="10"/>
      <c r="K42" s="32"/>
      <c r="L42" s="63"/>
      <c r="M42" s="14"/>
      <c r="N42" s="32"/>
      <c r="O42" s="10"/>
      <c r="P42" s="32"/>
      <c r="Q42" s="10"/>
      <c r="R42" s="32"/>
    </row>
    <row r="43" spans="1:18" x14ac:dyDescent="0.45">
      <c r="A43" s="19"/>
      <c r="B43" s="10"/>
      <c r="C43" s="32"/>
      <c r="D43" s="57"/>
      <c r="E43" s="32"/>
      <c r="F43" s="14"/>
      <c r="G43" s="32"/>
      <c r="H43" s="10"/>
      <c r="I43" s="32"/>
      <c r="J43" s="10"/>
      <c r="K43" s="32"/>
      <c r="L43" s="63"/>
      <c r="M43" s="14"/>
      <c r="N43" s="32"/>
      <c r="O43" s="10"/>
      <c r="P43" s="32"/>
      <c r="Q43" s="10"/>
      <c r="R43" s="32"/>
    </row>
    <row r="44" spans="1:18" x14ac:dyDescent="0.45">
      <c r="A44" s="19"/>
      <c r="B44" s="10"/>
      <c r="C44" s="32"/>
      <c r="D44" s="57"/>
      <c r="E44" s="32"/>
      <c r="F44" s="14"/>
      <c r="G44" s="32"/>
      <c r="H44" s="10"/>
      <c r="I44" s="32"/>
      <c r="J44" s="10"/>
      <c r="K44" s="32"/>
      <c r="L44" s="63"/>
      <c r="M44" s="14"/>
      <c r="N44" s="32"/>
      <c r="O44" s="10"/>
      <c r="P44" s="32"/>
      <c r="Q44" s="10"/>
      <c r="R44" s="32"/>
    </row>
    <row r="45" spans="1:18" x14ac:dyDescent="0.45">
      <c r="A45" s="51"/>
      <c r="B45" s="68"/>
      <c r="C45" s="65"/>
      <c r="D45" s="66"/>
      <c r="E45" s="65"/>
      <c r="F45" s="67"/>
      <c r="G45" s="65"/>
      <c r="H45" s="68"/>
      <c r="I45" s="65"/>
      <c r="J45" s="68"/>
      <c r="K45" s="65"/>
      <c r="L45" s="69"/>
      <c r="M45" s="67"/>
      <c r="N45" s="65"/>
      <c r="O45" s="68"/>
      <c r="P45" s="65"/>
      <c r="Q45" s="68"/>
      <c r="R45" s="65"/>
    </row>
    <row r="46" spans="1:18" x14ac:dyDescent="0.45">
      <c r="A46" s="33"/>
      <c r="B46" s="10"/>
      <c r="C46" s="10"/>
      <c r="D46" s="57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x14ac:dyDescent="0.45">
      <c r="A47" s="33"/>
      <c r="B47" s="10"/>
      <c r="C47" s="10"/>
      <c r="D47" s="57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x14ac:dyDescent="0.45">
      <c r="A48" s="33"/>
      <c r="B48" s="10"/>
      <c r="C48" s="10"/>
      <c r="D48" s="57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x14ac:dyDescent="0.45">
      <c r="A49" s="33"/>
      <c r="B49" s="10"/>
      <c r="C49" s="10"/>
      <c r="D49" s="57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x14ac:dyDescent="0.45">
      <c r="A50" s="33"/>
      <c r="B50" s="10"/>
      <c r="C50" s="10"/>
      <c r="D50" s="57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x14ac:dyDescent="0.45">
      <c r="A51" s="33"/>
      <c r="B51" s="10"/>
      <c r="C51" s="10"/>
      <c r="D51" s="57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x14ac:dyDescent="0.45">
      <c r="A52" s="33"/>
      <c r="B52" s="10"/>
      <c r="C52" s="10"/>
      <c r="D52" s="57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45">
      <c r="A53" s="33"/>
      <c r="B53" s="10"/>
      <c r="C53" s="10"/>
      <c r="D53" s="57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45">
      <c r="A54" s="42" t="s">
        <v>239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</row>
    <row r="55" spans="1:18" x14ac:dyDescent="0.45">
      <c r="A55" s="42" t="s">
        <v>357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</row>
    <row r="56" spans="1:18" x14ac:dyDescent="0.45">
      <c r="A56" s="42" t="s">
        <v>1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</row>
    <row r="57" spans="1:18" x14ac:dyDescent="0.45">
      <c r="A57" s="76" t="s">
        <v>247</v>
      </c>
    </row>
    <row r="58" spans="1:18" x14ac:dyDescent="0.45">
      <c r="A58" s="76" t="s">
        <v>412</v>
      </c>
    </row>
    <row r="59" spans="1:18" x14ac:dyDescent="0.45">
      <c r="A59" s="44" t="s">
        <v>14</v>
      </c>
      <c r="B59" s="15" t="s">
        <v>350</v>
      </c>
      <c r="C59" s="45" t="s">
        <v>351</v>
      </c>
      <c r="D59" s="46" t="s">
        <v>7</v>
      </c>
      <c r="E59" s="45" t="s">
        <v>15</v>
      </c>
      <c r="F59" s="15" t="s">
        <v>354</v>
      </c>
      <c r="G59" s="47" t="s">
        <v>407</v>
      </c>
      <c r="H59" s="48"/>
      <c r="I59" s="49"/>
      <c r="J59" s="47" t="s">
        <v>408</v>
      </c>
      <c r="K59" s="48"/>
      <c r="L59" s="48"/>
      <c r="M59" s="48"/>
      <c r="N59" s="48"/>
      <c r="O59" s="48"/>
      <c r="P59" s="48"/>
      <c r="Q59" s="48"/>
      <c r="R59" s="49"/>
    </row>
    <row r="60" spans="1:18" x14ac:dyDescent="0.45">
      <c r="A60" s="50" t="s">
        <v>17</v>
      </c>
      <c r="B60" s="51"/>
      <c r="C60" s="52" t="s">
        <v>352</v>
      </c>
      <c r="D60" s="53" t="s">
        <v>353</v>
      </c>
      <c r="E60" s="52" t="s">
        <v>16</v>
      </c>
      <c r="F60" s="51" t="s">
        <v>355</v>
      </c>
      <c r="G60" s="54" t="s">
        <v>19</v>
      </c>
      <c r="H60" s="54" t="s">
        <v>20</v>
      </c>
      <c r="I60" s="54" t="s">
        <v>21</v>
      </c>
      <c r="J60" s="54" t="s">
        <v>22</v>
      </c>
      <c r="K60" s="54" t="s">
        <v>23</v>
      </c>
      <c r="L60" s="54" t="s">
        <v>24</v>
      </c>
      <c r="M60" s="54" t="s">
        <v>25</v>
      </c>
      <c r="N60" s="54" t="s">
        <v>26</v>
      </c>
      <c r="O60" s="54" t="s">
        <v>27</v>
      </c>
      <c r="P60" s="54" t="s">
        <v>28</v>
      </c>
      <c r="Q60" s="54" t="s">
        <v>29</v>
      </c>
      <c r="R60" s="54" t="s">
        <v>30</v>
      </c>
    </row>
    <row r="61" spans="1:18" x14ac:dyDescent="0.45">
      <c r="A61" s="15">
        <v>1</v>
      </c>
      <c r="B61" s="10" t="s">
        <v>222</v>
      </c>
      <c r="C61" s="32" t="s">
        <v>223</v>
      </c>
      <c r="D61" s="57">
        <v>30000</v>
      </c>
      <c r="E61" s="32" t="s">
        <v>18</v>
      </c>
      <c r="F61" s="14" t="s">
        <v>139</v>
      </c>
      <c r="G61" s="32"/>
      <c r="H61" s="10"/>
      <c r="I61" s="32"/>
      <c r="J61" s="10"/>
      <c r="K61" s="32"/>
      <c r="L61" s="63"/>
      <c r="M61" s="14"/>
      <c r="N61" s="32"/>
      <c r="O61" s="10"/>
      <c r="P61" s="32"/>
      <c r="Q61" s="59"/>
      <c r="R61" s="58"/>
    </row>
    <row r="62" spans="1:18" x14ac:dyDescent="0.45">
      <c r="A62" s="19"/>
      <c r="B62" s="10"/>
      <c r="C62" s="32" t="s">
        <v>224</v>
      </c>
      <c r="D62" s="57"/>
      <c r="E62" s="32"/>
      <c r="F62" s="14"/>
      <c r="G62" s="32"/>
      <c r="H62" s="10"/>
      <c r="I62" s="32"/>
      <c r="J62" s="10"/>
      <c r="K62" s="32"/>
      <c r="L62" s="63"/>
      <c r="M62" s="14"/>
      <c r="N62" s="32"/>
      <c r="O62" s="10"/>
      <c r="P62" s="32"/>
      <c r="Q62" s="10"/>
      <c r="R62" s="32"/>
    </row>
    <row r="63" spans="1:18" x14ac:dyDescent="0.45">
      <c r="A63" s="19"/>
      <c r="B63" s="10"/>
      <c r="C63" s="32" t="s">
        <v>191</v>
      </c>
      <c r="D63" s="73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63"/>
      <c r="Q63" s="10"/>
      <c r="R63" s="32"/>
    </row>
    <row r="64" spans="1:18" x14ac:dyDescent="0.45">
      <c r="A64" s="19">
        <v>2</v>
      </c>
      <c r="B64" s="55" t="s">
        <v>188</v>
      </c>
      <c r="C64" s="32" t="s">
        <v>189</v>
      </c>
      <c r="D64" s="57">
        <v>20000</v>
      </c>
      <c r="E64" s="32" t="s">
        <v>18</v>
      </c>
      <c r="F64" s="14" t="s">
        <v>139</v>
      </c>
      <c r="G64" s="32"/>
      <c r="H64" s="10"/>
      <c r="I64" s="32"/>
      <c r="J64" s="10"/>
      <c r="K64" s="32"/>
      <c r="L64" s="63"/>
      <c r="M64" s="14"/>
      <c r="N64" s="32"/>
      <c r="O64" s="10"/>
      <c r="P64" s="32"/>
      <c r="Q64" s="10"/>
      <c r="R64" s="32"/>
    </row>
    <row r="65" spans="1:18" x14ac:dyDescent="0.45">
      <c r="A65" s="19"/>
      <c r="B65" s="10" t="s">
        <v>272</v>
      </c>
      <c r="C65" s="32" t="s">
        <v>153</v>
      </c>
      <c r="D65" s="57"/>
      <c r="E65" s="32"/>
      <c r="F65" s="14"/>
      <c r="G65" s="32"/>
      <c r="H65" s="10"/>
      <c r="I65" s="32"/>
      <c r="J65" s="10"/>
      <c r="K65" s="32"/>
      <c r="L65" s="63"/>
      <c r="M65" s="14"/>
      <c r="N65" s="32"/>
      <c r="O65" s="10"/>
      <c r="P65" s="32"/>
      <c r="Q65" s="10"/>
      <c r="R65" s="32"/>
    </row>
    <row r="66" spans="1:18" x14ac:dyDescent="0.45">
      <c r="A66" s="19"/>
      <c r="B66" s="10"/>
      <c r="C66" s="32" t="s">
        <v>190</v>
      </c>
      <c r="D66" s="57"/>
      <c r="E66" s="32"/>
      <c r="F66" s="14"/>
      <c r="G66" s="32"/>
      <c r="H66" s="10"/>
      <c r="I66" s="32"/>
      <c r="J66" s="10"/>
      <c r="K66" s="32"/>
      <c r="L66" s="63"/>
      <c r="M66" s="14"/>
      <c r="N66" s="32"/>
      <c r="O66" s="10"/>
      <c r="P66" s="32"/>
      <c r="Q66" s="10"/>
      <c r="R66" s="32"/>
    </row>
    <row r="67" spans="1:18" x14ac:dyDescent="0.45">
      <c r="A67" s="19"/>
      <c r="B67" s="10"/>
      <c r="C67" s="32" t="s">
        <v>191</v>
      </c>
      <c r="D67" s="57"/>
      <c r="E67" s="32"/>
      <c r="F67" s="14"/>
      <c r="G67" s="32"/>
      <c r="H67" s="10"/>
      <c r="I67" s="32"/>
      <c r="J67" s="10"/>
      <c r="K67" s="32"/>
      <c r="L67" s="63"/>
      <c r="M67" s="14"/>
      <c r="N67" s="32"/>
      <c r="O67" s="10"/>
      <c r="P67" s="32"/>
      <c r="Q67" s="10"/>
      <c r="R67" s="32"/>
    </row>
    <row r="68" spans="1:18" x14ac:dyDescent="0.45">
      <c r="A68" s="19">
        <v>3</v>
      </c>
      <c r="B68" s="10" t="s">
        <v>422</v>
      </c>
      <c r="C68" s="32" t="s">
        <v>423</v>
      </c>
      <c r="D68" s="57">
        <v>5000</v>
      </c>
      <c r="E68" s="32" t="s">
        <v>18</v>
      </c>
      <c r="F68" s="14" t="s">
        <v>65</v>
      </c>
      <c r="G68" s="32"/>
      <c r="H68" s="10"/>
      <c r="I68" s="32"/>
      <c r="J68" s="10"/>
      <c r="K68" s="32"/>
      <c r="L68" s="63"/>
      <c r="M68" s="14"/>
      <c r="N68" s="32"/>
      <c r="O68" s="10"/>
      <c r="P68" s="32"/>
      <c r="Q68" s="10"/>
      <c r="R68" s="32"/>
    </row>
    <row r="69" spans="1:18" x14ac:dyDescent="0.45">
      <c r="A69" s="19"/>
      <c r="B69" s="10"/>
      <c r="C69" s="32" t="s">
        <v>224</v>
      </c>
      <c r="D69" s="57"/>
      <c r="E69" s="32"/>
      <c r="F69" s="14"/>
      <c r="G69" s="32"/>
      <c r="H69" s="10"/>
      <c r="I69" s="32"/>
      <c r="J69" s="10"/>
      <c r="K69" s="32"/>
      <c r="L69" s="63"/>
      <c r="M69" s="14"/>
      <c r="N69" s="32"/>
      <c r="O69" s="10"/>
      <c r="P69" s="32"/>
      <c r="Q69" s="10"/>
      <c r="R69" s="32"/>
    </row>
    <row r="70" spans="1:18" x14ac:dyDescent="0.45">
      <c r="A70" s="19"/>
      <c r="B70" s="10"/>
      <c r="C70" s="32" t="s">
        <v>424</v>
      </c>
      <c r="D70" s="57"/>
      <c r="E70" s="32"/>
      <c r="F70" s="14"/>
      <c r="G70" s="32"/>
      <c r="H70" s="10"/>
      <c r="I70" s="32"/>
      <c r="J70" s="10"/>
      <c r="K70" s="32"/>
      <c r="L70" s="63"/>
      <c r="M70" s="14"/>
      <c r="N70" s="32"/>
      <c r="O70" s="10"/>
      <c r="P70" s="32"/>
      <c r="Q70" s="10"/>
      <c r="R70" s="32"/>
    </row>
    <row r="71" spans="1:18" x14ac:dyDescent="0.45">
      <c r="A71" s="19">
        <v>4</v>
      </c>
      <c r="B71" s="10" t="s">
        <v>496</v>
      </c>
      <c r="C71" s="32" t="s">
        <v>497</v>
      </c>
      <c r="D71" s="57">
        <v>10000</v>
      </c>
      <c r="E71" s="32" t="s">
        <v>18</v>
      </c>
      <c r="F71" s="14" t="s">
        <v>65</v>
      </c>
      <c r="G71" s="32"/>
      <c r="H71" s="10"/>
      <c r="I71" s="32"/>
      <c r="J71" s="10"/>
      <c r="K71" s="32"/>
      <c r="L71" s="63"/>
      <c r="M71" s="14"/>
      <c r="N71" s="32"/>
      <c r="O71" s="10"/>
      <c r="P71" s="32"/>
      <c r="Q71" s="10"/>
      <c r="R71" s="32"/>
    </row>
    <row r="72" spans="1:18" x14ac:dyDescent="0.45">
      <c r="A72" s="51"/>
      <c r="B72" s="68"/>
      <c r="C72" s="65" t="s">
        <v>498</v>
      </c>
      <c r="D72" s="66"/>
      <c r="E72" s="65"/>
      <c r="F72" s="67"/>
      <c r="G72" s="65"/>
      <c r="H72" s="68"/>
      <c r="I72" s="65"/>
      <c r="J72" s="68"/>
      <c r="K72" s="65"/>
      <c r="L72" s="69"/>
      <c r="M72" s="67"/>
      <c r="N72" s="65"/>
      <c r="O72" s="68"/>
      <c r="P72" s="65"/>
      <c r="Q72" s="68"/>
      <c r="R72" s="65"/>
    </row>
  </sheetData>
  <mergeCells count="15">
    <mergeCell ref="G7:I7"/>
    <mergeCell ref="J7:R7"/>
    <mergeCell ref="G59:I59"/>
    <mergeCell ref="J59:R59"/>
    <mergeCell ref="A2:R2"/>
    <mergeCell ref="A3:R3"/>
    <mergeCell ref="A4:R4"/>
    <mergeCell ref="A54:R54"/>
    <mergeCell ref="A55:R55"/>
    <mergeCell ref="A56:R56"/>
    <mergeCell ref="G32:I32"/>
    <mergeCell ref="J32:R32"/>
    <mergeCell ref="A27:R27"/>
    <mergeCell ref="A28:R28"/>
    <mergeCell ref="A29:R29"/>
  </mergeCells>
  <pageMargins left="0" right="0" top="0" bottom="0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R133"/>
  <sheetViews>
    <sheetView view="pageBreakPreview" zoomScaleNormal="100" zoomScaleSheetLayoutView="100" workbookViewId="0">
      <selection activeCell="S4" sqref="S4"/>
    </sheetView>
  </sheetViews>
  <sheetFormatPr defaultColWidth="9" defaultRowHeight="21" x14ac:dyDescent="0.45"/>
  <cols>
    <col min="1" max="1" width="4.25" style="1" customWidth="1"/>
    <col min="2" max="2" width="35.375" style="1" customWidth="1"/>
    <col min="3" max="3" width="19.125" style="1" customWidth="1"/>
    <col min="4" max="4" width="9.625" style="43" customWidth="1"/>
    <col min="5" max="5" width="10" style="1" customWidth="1"/>
    <col min="6" max="6" width="9.625" style="1" customWidth="1"/>
    <col min="7" max="7" width="4.25" style="1" customWidth="1"/>
    <col min="8" max="8" width="4" style="1" customWidth="1"/>
    <col min="9" max="9" width="3.625" style="1" customWidth="1"/>
    <col min="10" max="10" width="4.125" style="1" customWidth="1"/>
    <col min="11" max="11" width="3.75" style="1" customWidth="1"/>
    <col min="12" max="13" width="4.125" style="1" customWidth="1"/>
    <col min="14" max="14" width="3.875" style="1" customWidth="1"/>
    <col min="15" max="15" width="4.25" style="1" customWidth="1"/>
    <col min="16" max="16" width="4.125" style="1" customWidth="1"/>
    <col min="17" max="17" width="3.625" style="1" customWidth="1"/>
    <col min="18" max="18" width="3.5" style="1" customWidth="1"/>
    <col min="19" max="16384" width="9" style="1"/>
  </cols>
  <sheetData>
    <row r="2" spans="1:18" x14ac:dyDescent="0.45">
      <c r="A2" s="42" t="s">
        <v>239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x14ac:dyDescent="0.45">
      <c r="A3" s="42" t="s">
        <v>357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x14ac:dyDescent="0.45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18" x14ac:dyDescent="0.45">
      <c r="A5" s="1" t="s">
        <v>249</v>
      </c>
    </row>
    <row r="6" spans="1:18" x14ac:dyDescent="0.45">
      <c r="A6" s="1" t="s">
        <v>413</v>
      </c>
    </row>
    <row r="7" spans="1:18" x14ac:dyDescent="0.45">
      <c r="A7" s="44" t="s">
        <v>14</v>
      </c>
      <c r="B7" s="15" t="s">
        <v>350</v>
      </c>
      <c r="C7" s="45" t="s">
        <v>351</v>
      </c>
      <c r="D7" s="46" t="s">
        <v>7</v>
      </c>
      <c r="E7" s="45" t="s">
        <v>15</v>
      </c>
      <c r="F7" s="15" t="s">
        <v>354</v>
      </c>
      <c r="G7" s="47" t="s">
        <v>407</v>
      </c>
      <c r="H7" s="48"/>
      <c r="I7" s="49"/>
      <c r="J7" s="47" t="s">
        <v>408</v>
      </c>
      <c r="K7" s="48"/>
      <c r="L7" s="48"/>
      <c r="M7" s="48"/>
      <c r="N7" s="48"/>
      <c r="O7" s="48"/>
      <c r="P7" s="48"/>
      <c r="Q7" s="48"/>
      <c r="R7" s="49"/>
    </row>
    <row r="8" spans="1:18" x14ac:dyDescent="0.45">
      <c r="A8" s="50" t="s">
        <v>17</v>
      </c>
      <c r="B8" s="51"/>
      <c r="C8" s="52" t="s">
        <v>352</v>
      </c>
      <c r="D8" s="53" t="s">
        <v>353</v>
      </c>
      <c r="E8" s="52" t="s">
        <v>16</v>
      </c>
      <c r="F8" s="51" t="s">
        <v>355</v>
      </c>
      <c r="G8" s="54" t="s">
        <v>19</v>
      </c>
      <c r="H8" s="54" t="s">
        <v>20</v>
      </c>
      <c r="I8" s="54" t="s">
        <v>21</v>
      </c>
      <c r="J8" s="54" t="s">
        <v>22</v>
      </c>
      <c r="K8" s="54" t="s">
        <v>23</v>
      </c>
      <c r="L8" s="54" t="s">
        <v>24</v>
      </c>
      <c r="M8" s="54" t="s">
        <v>25</v>
      </c>
      <c r="N8" s="54" t="s">
        <v>26</v>
      </c>
      <c r="O8" s="54" t="s">
        <v>27</v>
      </c>
      <c r="P8" s="54" t="s">
        <v>28</v>
      </c>
      <c r="Q8" s="54" t="s">
        <v>29</v>
      </c>
      <c r="R8" s="54" t="s">
        <v>30</v>
      </c>
    </row>
    <row r="9" spans="1:18" x14ac:dyDescent="0.45">
      <c r="A9" s="78">
        <v>1</v>
      </c>
      <c r="B9" s="10" t="s">
        <v>425</v>
      </c>
      <c r="C9" s="32" t="s">
        <v>426</v>
      </c>
      <c r="D9" s="57">
        <v>30000</v>
      </c>
      <c r="E9" s="32" t="s">
        <v>18</v>
      </c>
      <c r="F9" s="14" t="s">
        <v>111</v>
      </c>
      <c r="G9" s="32"/>
      <c r="H9" s="10"/>
      <c r="I9" s="32"/>
      <c r="J9" s="10"/>
      <c r="K9" s="32"/>
      <c r="L9" s="63"/>
      <c r="M9" s="14"/>
      <c r="N9" s="32"/>
      <c r="O9" s="10"/>
      <c r="P9" s="32"/>
      <c r="Q9" s="10"/>
      <c r="R9" s="32"/>
    </row>
    <row r="10" spans="1:18" x14ac:dyDescent="0.45">
      <c r="A10" s="78"/>
      <c r="B10" s="10"/>
      <c r="C10" s="32" t="s">
        <v>427</v>
      </c>
      <c r="D10" s="57"/>
      <c r="E10" s="32"/>
      <c r="F10" s="14"/>
      <c r="G10" s="32"/>
      <c r="H10" s="10"/>
      <c r="I10" s="32"/>
      <c r="J10" s="10"/>
      <c r="K10" s="32"/>
      <c r="L10" s="63"/>
      <c r="M10" s="14"/>
      <c r="N10" s="32"/>
      <c r="O10" s="10"/>
      <c r="P10" s="32"/>
      <c r="Q10" s="10"/>
      <c r="R10" s="32"/>
    </row>
    <row r="11" spans="1:18" x14ac:dyDescent="0.45">
      <c r="A11" s="78"/>
      <c r="B11" s="10"/>
      <c r="C11" s="32" t="s">
        <v>428</v>
      </c>
      <c r="D11" s="57"/>
      <c r="E11" s="32"/>
      <c r="F11" s="14"/>
      <c r="G11" s="32"/>
      <c r="H11" s="10"/>
      <c r="I11" s="32"/>
      <c r="J11" s="10"/>
      <c r="K11" s="32"/>
      <c r="L11" s="63"/>
      <c r="M11" s="14"/>
      <c r="N11" s="32"/>
      <c r="O11" s="10"/>
      <c r="P11" s="32"/>
      <c r="Q11" s="10"/>
      <c r="R11" s="32"/>
    </row>
    <row r="12" spans="1:18" x14ac:dyDescent="0.45">
      <c r="A12" s="78"/>
      <c r="B12" s="10"/>
      <c r="C12" s="32" t="s">
        <v>429</v>
      </c>
      <c r="D12" s="57"/>
      <c r="E12" s="32"/>
      <c r="F12" s="14"/>
      <c r="G12" s="32"/>
      <c r="H12" s="10"/>
      <c r="I12" s="32"/>
      <c r="J12" s="10"/>
      <c r="K12" s="32"/>
      <c r="L12" s="63"/>
      <c r="M12" s="14"/>
      <c r="N12" s="32"/>
      <c r="O12" s="10"/>
      <c r="P12" s="32"/>
      <c r="Q12" s="10"/>
      <c r="R12" s="32"/>
    </row>
    <row r="13" spans="1:18" x14ac:dyDescent="0.45">
      <c r="A13" s="78"/>
      <c r="B13" s="10"/>
      <c r="C13" s="32" t="s">
        <v>430</v>
      </c>
      <c r="D13" s="57"/>
      <c r="E13" s="32"/>
      <c r="F13" s="14"/>
      <c r="G13" s="32"/>
      <c r="H13" s="10"/>
      <c r="I13" s="32"/>
      <c r="J13" s="10"/>
      <c r="K13" s="32"/>
      <c r="L13" s="63"/>
      <c r="M13" s="14"/>
      <c r="N13" s="32"/>
      <c r="O13" s="10"/>
      <c r="P13" s="32"/>
      <c r="Q13" s="10"/>
      <c r="R13" s="32"/>
    </row>
    <row r="14" spans="1:18" x14ac:dyDescent="0.45">
      <c r="A14" s="78">
        <v>2</v>
      </c>
      <c r="B14" s="10" t="s">
        <v>148</v>
      </c>
      <c r="C14" s="32" t="s">
        <v>149</v>
      </c>
      <c r="D14" s="57">
        <v>20000</v>
      </c>
      <c r="E14" s="32" t="s">
        <v>18</v>
      </c>
      <c r="F14" s="14" t="s">
        <v>111</v>
      </c>
      <c r="G14" s="32"/>
      <c r="H14" s="10"/>
      <c r="I14" s="32"/>
      <c r="J14" s="10"/>
      <c r="K14" s="32"/>
      <c r="L14" s="63"/>
      <c r="M14" s="14"/>
      <c r="N14" s="32"/>
      <c r="O14" s="10"/>
      <c r="P14" s="32"/>
      <c r="Q14" s="10"/>
      <c r="R14" s="32"/>
    </row>
    <row r="15" spans="1:18" x14ac:dyDescent="0.45">
      <c r="A15" s="78"/>
      <c r="B15" s="10"/>
      <c r="C15" s="32" t="s">
        <v>150</v>
      </c>
      <c r="D15" s="73"/>
      <c r="E15" s="32"/>
      <c r="F15" s="14"/>
      <c r="G15" s="32"/>
      <c r="H15" s="10"/>
      <c r="I15" s="32"/>
      <c r="J15" s="10"/>
      <c r="K15" s="32"/>
      <c r="L15" s="63"/>
      <c r="M15" s="14"/>
      <c r="N15" s="32"/>
      <c r="O15" s="10"/>
      <c r="P15" s="32"/>
      <c r="Q15" s="10"/>
      <c r="R15" s="32"/>
    </row>
    <row r="16" spans="1:18" x14ac:dyDescent="0.45">
      <c r="A16" s="78"/>
      <c r="B16" s="10"/>
      <c r="C16" s="32" t="s">
        <v>151</v>
      </c>
      <c r="D16" s="73"/>
      <c r="E16" s="32"/>
      <c r="F16" s="14"/>
      <c r="G16" s="32"/>
      <c r="H16" s="10"/>
      <c r="I16" s="32"/>
      <c r="J16" s="10"/>
      <c r="K16" s="32"/>
      <c r="L16" s="63"/>
      <c r="M16" s="14"/>
      <c r="N16" s="32"/>
      <c r="O16" s="10"/>
      <c r="P16" s="32"/>
      <c r="Q16" s="10"/>
      <c r="R16" s="32"/>
    </row>
    <row r="17" spans="1:18" x14ac:dyDescent="0.45">
      <c r="A17" s="78">
        <v>3</v>
      </c>
      <c r="B17" s="10" t="s">
        <v>319</v>
      </c>
      <c r="C17" s="32" t="s">
        <v>83</v>
      </c>
      <c r="D17" s="73">
        <v>187000</v>
      </c>
      <c r="E17" s="32" t="s">
        <v>18</v>
      </c>
      <c r="F17" s="14" t="s">
        <v>111</v>
      </c>
      <c r="G17" s="32"/>
      <c r="H17" s="10"/>
      <c r="I17" s="32"/>
      <c r="J17" s="10"/>
      <c r="K17" s="32"/>
      <c r="L17" s="63"/>
      <c r="M17" s="14"/>
      <c r="N17" s="32"/>
      <c r="O17" s="10"/>
      <c r="P17" s="32"/>
      <c r="Q17" s="10"/>
      <c r="R17" s="32"/>
    </row>
    <row r="18" spans="1:18" x14ac:dyDescent="0.45">
      <c r="A18" s="78"/>
      <c r="B18" s="10"/>
      <c r="C18" s="32" t="s">
        <v>320</v>
      </c>
      <c r="D18" s="73"/>
      <c r="E18" s="32"/>
      <c r="F18" s="14"/>
      <c r="G18" s="32"/>
      <c r="H18" s="10"/>
      <c r="I18" s="32"/>
      <c r="J18" s="10"/>
      <c r="K18" s="32"/>
      <c r="L18" s="63"/>
      <c r="M18" s="14"/>
      <c r="N18" s="32"/>
      <c r="O18" s="10"/>
      <c r="P18" s="32"/>
      <c r="Q18" s="10"/>
      <c r="R18" s="32"/>
    </row>
    <row r="19" spans="1:18" x14ac:dyDescent="0.45">
      <c r="A19" s="78"/>
      <c r="B19" s="10"/>
      <c r="C19" s="32" t="s">
        <v>321</v>
      </c>
      <c r="D19" s="73"/>
      <c r="E19" s="32"/>
      <c r="F19" s="14"/>
      <c r="G19" s="32"/>
      <c r="H19" s="10"/>
      <c r="I19" s="32"/>
      <c r="J19" s="10"/>
      <c r="K19" s="32"/>
      <c r="L19" s="63"/>
      <c r="M19" s="14"/>
      <c r="N19" s="32"/>
      <c r="O19" s="10"/>
      <c r="P19" s="32"/>
      <c r="Q19" s="10"/>
      <c r="R19" s="32"/>
    </row>
    <row r="20" spans="1:18" x14ac:dyDescent="0.45">
      <c r="A20" s="78">
        <v>4</v>
      </c>
      <c r="B20" s="32" t="s">
        <v>160</v>
      </c>
      <c r="C20" s="10" t="s">
        <v>161</v>
      </c>
      <c r="D20" s="73">
        <v>899520</v>
      </c>
      <c r="E20" s="32" t="s">
        <v>18</v>
      </c>
      <c r="F20" s="14" t="s">
        <v>273</v>
      </c>
      <c r="G20" s="32"/>
      <c r="H20" s="10"/>
      <c r="I20" s="32"/>
      <c r="J20" s="10"/>
      <c r="K20" s="32"/>
      <c r="L20" s="63"/>
      <c r="M20" s="14"/>
      <c r="N20" s="32"/>
      <c r="O20" s="10"/>
      <c r="P20" s="32"/>
      <c r="Q20" s="10"/>
      <c r="R20" s="32"/>
    </row>
    <row r="21" spans="1:18" x14ac:dyDescent="0.45">
      <c r="A21" s="19"/>
      <c r="B21" s="32"/>
      <c r="C21" s="10" t="s">
        <v>162</v>
      </c>
      <c r="D21" s="73"/>
      <c r="E21" s="32"/>
      <c r="F21" s="14"/>
      <c r="G21" s="32"/>
      <c r="H21" s="10"/>
      <c r="I21" s="32"/>
      <c r="J21" s="10"/>
      <c r="K21" s="32"/>
      <c r="L21" s="63"/>
      <c r="M21" s="14"/>
      <c r="N21" s="32"/>
      <c r="O21" s="10"/>
      <c r="P21" s="32"/>
      <c r="Q21" s="10"/>
      <c r="R21" s="32"/>
    </row>
    <row r="22" spans="1:18" x14ac:dyDescent="0.45">
      <c r="A22" s="19"/>
      <c r="B22" s="32"/>
      <c r="C22" s="10" t="s">
        <v>163</v>
      </c>
      <c r="D22" s="73"/>
      <c r="E22" s="32"/>
      <c r="F22" s="14"/>
      <c r="G22" s="32"/>
      <c r="H22" s="10"/>
      <c r="I22" s="32"/>
      <c r="J22" s="10"/>
      <c r="K22" s="32"/>
      <c r="L22" s="63"/>
      <c r="M22" s="14"/>
      <c r="N22" s="32"/>
      <c r="O22" s="10"/>
      <c r="P22" s="32"/>
      <c r="Q22" s="10"/>
      <c r="R22" s="32"/>
    </row>
    <row r="23" spans="1:18" x14ac:dyDescent="0.45">
      <c r="A23" s="19"/>
      <c r="B23" s="32"/>
      <c r="C23" s="10" t="s">
        <v>164</v>
      </c>
      <c r="D23" s="73"/>
      <c r="E23" s="32"/>
      <c r="F23" s="14"/>
      <c r="G23" s="32"/>
      <c r="H23" s="10"/>
      <c r="I23" s="32"/>
      <c r="J23" s="10"/>
      <c r="K23" s="32"/>
      <c r="L23" s="63"/>
      <c r="M23" s="14"/>
      <c r="N23" s="32"/>
      <c r="O23" s="10"/>
      <c r="P23" s="32"/>
      <c r="Q23" s="10"/>
      <c r="R23" s="32"/>
    </row>
    <row r="24" spans="1:18" x14ac:dyDescent="0.45">
      <c r="A24" s="19"/>
      <c r="B24" s="32"/>
      <c r="C24" s="10" t="s">
        <v>165</v>
      </c>
      <c r="D24" s="73"/>
      <c r="E24" s="32"/>
      <c r="F24" s="14"/>
      <c r="G24" s="32"/>
      <c r="H24" s="10"/>
      <c r="I24" s="32"/>
      <c r="J24" s="10"/>
      <c r="K24" s="32"/>
      <c r="L24" s="63"/>
      <c r="M24" s="14"/>
      <c r="N24" s="32"/>
      <c r="O24" s="10"/>
      <c r="P24" s="32"/>
      <c r="Q24" s="10"/>
      <c r="R24" s="32"/>
    </row>
    <row r="25" spans="1:18" x14ac:dyDescent="0.45">
      <c r="A25" s="19"/>
      <c r="B25" s="32"/>
      <c r="C25" s="10" t="s">
        <v>166</v>
      </c>
      <c r="D25" s="73"/>
      <c r="E25" s="32"/>
      <c r="F25" s="14"/>
      <c r="G25" s="32"/>
      <c r="H25" s="10"/>
      <c r="I25" s="32"/>
      <c r="J25" s="10"/>
      <c r="K25" s="32"/>
      <c r="L25" s="63"/>
      <c r="M25" s="14"/>
      <c r="N25" s="32"/>
      <c r="O25" s="10"/>
      <c r="P25" s="32"/>
      <c r="Q25" s="10"/>
      <c r="R25" s="32"/>
    </row>
    <row r="26" spans="1:18" x14ac:dyDescent="0.45">
      <c r="A26" s="51"/>
      <c r="B26" s="65"/>
      <c r="C26" s="68" t="s">
        <v>167</v>
      </c>
      <c r="D26" s="79"/>
      <c r="E26" s="65"/>
      <c r="F26" s="67"/>
      <c r="G26" s="65"/>
      <c r="H26" s="68"/>
      <c r="I26" s="65"/>
      <c r="J26" s="68"/>
      <c r="K26" s="65"/>
      <c r="L26" s="69"/>
      <c r="M26" s="67"/>
      <c r="N26" s="65"/>
      <c r="O26" s="68"/>
      <c r="P26" s="65"/>
      <c r="Q26" s="68"/>
      <c r="R26" s="65"/>
    </row>
    <row r="27" spans="1:18" x14ac:dyDescent="0.45">
      <c r="A27" s="33"/>
      <c r="B27" s="10"/>
      <c r="C27" s="10"/>
      <c r="D27" s="57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45">
      <c r="A28" s="42" t="s">
        <v>239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</row>
    <row r="29" spans="1:18" x14ac:dyDescent="0.45">
      <c r="A29" s="42" t="s">
        <v>357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</row>
    <row r="30" spans="1:18" x14ac:dyDescent="0.45">
      <c r="A30" s="42" t="s">
        <v>1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</row>
    <row r="31" spans="1:18" x14ac:dyDescent="0.45">
      <c r="A31" s="1" t="s">
        <v>249</v>
      </c>
    </row>
    <row r="32" spans="1:18" x14ac:dyDescent="0.45">
      <c r="A32" s="1" t="s">
        <v>414</v>
      </c>
    </row>
    <row r="33" spans="1:18" x14ac:dyDescent="0.45">
      <c r="A33" s="44" t="s">
        <v>14</v>
      </c>
      <c r="B33" s="15" t="s">
        <v>350</v>
      </c>
      <c r="C33" s="45" t="s">
        <v>351</v>
      </c>
      <c r="D33" s="46" t="s">
        <v>7</v>
      </c>
      <c r="E33" s="45" t="s">
        <v>15</v>
      </c>
      <c r="F33" s="15" t="s">
        <v>354</v>
      </c>
      <c r="G33" s="47" t="s">
        <v>407</v>
      </c>
      <c r="H33" s="48"/>
      <c r="I33" s="49"/>
      <c r="J33" s="47" t="s">
        <v>408</v>
      </c>
      <c r="K33" s="48"/>
      <c r="L33" s="48"/>
      <c r="M33" s="48"/>
      <c r="N33" s="48"/>
      <c r="O33" s="48"/>
      <c r="P33" s="48"/>
      <c r="Q33" s="48"/>
      <c r="R33" s="49"/>
    </row>
    <row r="34" spans="1:18" x14ac:dyDescent="0.45">
      <c r="A34" s="50" t="s">
        <v>17</v>
      </c>
      <c r="B34" s="51"/>
      <c r="C34" s="52" t="s">
        <v>352</v>
      </c>
      <c r="D34" s="53" t="s">
        <v>353</v>
      </c>
      <c r="E34" s="52" t="s">
        <v>16</v>
      </c>
      <c r="F34" s="51" t="s">
        <v>355</v>
      </c>
      <c r="G34" s="54" t="s">
        <v>19</v>
      </c>
      <c r="H34" s="54" t="s">
        <v>20</v>
      </c>
      <c r="I34" s="54" t="s">
        <v>21</v>
      </c>
      <c r="J34" s="54" t="s">
        <v>22</v>
      </c>
      <c r="K34" s="54" t="s">
        <v>23</v>
      </c>
      <c r="L34" s="54" t="s">
        <v>24</v>
      </c>
      <c r="M34" s="54" t="s">
        <v>25</v>
      </c>
      <c r="N34" s="54" t="s">
        <v>26</v>
      </c>
      <c r="O34" s="54" t="s">
        <v>27</v>
      </c>
      <c r="P34" s="54" t="s">
        <v>28</v>
      </c>
      <c r="Q34" s="54" t="s">
        <v>29</v>
      </c>
      <c r="R34" s="54" t="s">
        <v>30</v>
      </c>
    </row>
    <row r="35" spans="1:18" x14ac:dyDescent="0.45">
      <c r="A35" s="77">
        <v>5</v>
      </c>
      <c r="B35" s="59" t="s">
        <v>155</v>
      </c>
      <c r="C35" s="58" t="s">
        <v>156</v>
      </c>
      <c r="D35" s="71">
        <v>616000</v>
      </c>
      <c r="E35" s="58" t="s">
        <v>18</v>
      </c>
      <c r="F35" s="61" t="s">
        <v>273</v>
      </c>
      <c r="G35" s="58"/>
      <c r="H35" s="59"/>
      <c r="I35" s="58"/>
      <c r="J35" s="59"/>
      <c r="K35" s="58"/>
      <c r="L35" s="60"/>
      <c r="M35" s="61"/>
      <c r="N35" s="58"/>
      <c r="O35" s="59"/>
      <c r="P35" s="58"/>
      <c r="Q35" s="59"/>
      <c r="R35" s="58"/>
    </row>
    <row r="36" spans="1:18" x14ac:dyDescent="0.45">
      <c r="A36" s="78"/>
      <c r="B36" s="32"/>
      <c r="C36" s="10" t="s">
        <v>158</v>
      </c>
      <c r="D36" s="73"/>
      <c r="E36" s="32"/>
      <c r="F36" s="14"/>
      <c r="G36" s="32"/>
      <c r="H36" s="10"/>
      <c r="I36" s="32"/>
      <c r="J36" s="10"/>
      <c r="K36" s="32"/>
      <c r="L36" s="63"/>
      <c r="M36" s="14"/>
      <c r="N36" s="32"/>
      <c r="O36" s="10"/>
      <c r="P36" s="32"/>
      <c r="Q36" s="10"/>
      <c r="R36" s="32"/>
    </row>
    <row r="37" spans="1:18" x14ac:dyDescent="0.45">
      <c r="A37" s="78"/>
      <c r="B37" s="32"/>
      <c r="C37" s="10" t="s">
        <v>159</v>
      </c>
      <c r="D37" s="73"/>
      <c r="E37" s="32"/>
      <c r="F37" s="14"/>
      <c r="G37" s="32"/>
      <c r="H37" s="10"/>
      <c r="I37" s="32"/>
      <c r="J37" s="10"/>
      <c r="K37" s="32"/>
      <c r="L37" s="63"/>
      <c r="M37" s="14"/>
      <c r="N37" s="32"/>
      <c r="O37" s="10"/>
      <c r="P37" s="32"/>
      <c r="Q37" s="10"/>
      <c r="R37" s="32"/>
    </row>
    <row r="38" spans="1:18" x14ac:dyDescent="0.45">
      <c r="A38" s="78"/>
      <c r="B38" s="32"/>
      <c r="C38" s="10" t="s">
        <v>157</v>
      </c>
      <c r="D38" s="73"/>
      <c r="E38" s="32"/>
      <c r="F38" s="14"/>
      <c r="G38" s="32"/>
      <c r="H38" s="10"/>
      <c r="I38" s="32"/>
      <c r="J38" s="10"/>
      <c r="K38" s="32"/>
      <c r="L38" s="63"/>
      <c r="M38" s="14"/>
      <c r="N38" s="32"/>
      <c r="O38" s="10"/>
      <c r="P38" s="32"/>
      <c r="Q38" s="10"/>
      <c r="R38" s="32"/>
    </row>
    <row r="39" spans="1:18" x14ac:dyDescent="0.45">
      <c r="A39" s="78">
        <v>6</v>
      </c>
      <c r="B39" s="32" t="s">
        <v>168</v>
      </c>
      <c r="C39" s="32" t="s">
        <v>168</v>
      </c>
      <c r="D39" s="73">
        <v>1256000</v>
      </c>
      <c r="E39" s="32" t="s">
        <v>18</v>
      </c>
      <c r="F39" s="14" t="s">
        <v>273</v>
      </c>
      <c r="G39" s="32"/>
      <c r="H39" s="10"/>
      <c r="I39" s="32"/>
      <c r="J39" s="10"/>
      <c r="K39" s="32"/>
      <c r="L39" s="63"/>
      <c r="M39" s="14"/>
      <c r="N39" s="32"/>
      <c r="O39" s="10"/>
      <c r="P39" s="32"/>
      <c r="Q39" s="10"/>
      <c r="R39" s="32"/>
    </row>
    <row r="40" spans="1:18" x14ac:dyDescent="0.45">
      <c r="A40" s="78"/>
      <c r="B40" s="32"/>
      <c r="C40" s="10" t="s">
        <v>165</v>
      </c>
      <c r="D40" s="73"/>
      <c r="E40" s="32"/>
      <c r="F40" s="14"/>
      <c r="G40" s="32"/>
      <c r="H40" s="10"/>
      <c r="I40" s="32"/>
      <c r="J40" s="10"/>
      <c r="K40" s="32"/>
      <c r="L40" s="63"/>
      <c r="M40" s="14"/>
      <c r="N40" s="32"/>
      <c r="O40" s="10"/>
      <c r="P40" s="32"/>
      <c r="Q40" s="10"/>
      <c r="R40" s="32"/>
    </row>
    <row r="41" spans="1:18" x14ac:dyDescent="0.45">
      <c r="A41" s="78"/>
      <c r="B41" s="32"/>
      <c r="C41" s="10" t="s">
        <v>166</v>
      </c>
      <c r="D41" s="73"/>
      <c r="E41" s="32"/>
      <c r="F41" s="14"/>
      <c r="G41" s="32"/>
      <c r="H41" s="10"/>
      <c r="I41" s="32"/>
      <c r="J41" s="10"/>
      <c r="K41" s="32"/>
      <c r="L41" s="63"/>
      <c r="M41" s="14"/>
      <c r="N41" s="32"/>
      <c r="O41" s="10"/>
      <c r="P41" s="32"/>
      <c r="Q41" s="10"/>
      <c r="R41" s="32"/>
    </row>
    <row r="42" spans="1:18" x14ac:dyDescent="0.45">
      <c r="A42" s="78"/>
      <c r="B42" s="32"/>
      <c r="C42" s="10" t="s">
        <v>167</v>
      </c>
      <c r="D42" s="73"/>
      <c r="E42" s="32"/>
      <c r="F42" s="14"/>
      <c r="G42" s="32"/>
      <c r="H42" s="10"/>
      <c r="I42" s="32"/>
      <c r="J42" s="10"/>
      <c r="K42" s="32"/>
      <c r="L42" s="63"/>
      <c r="M42" s="14"/>
      <c r="N42" s="32"/>
      <c r="O42" s="10"/>
      <c r="P42" s="32"/>
      <c r="Q42" s="10"/>
      <c r="R42" s="32"/>
    </row>
    <row r="43" spans="1:18" x14ac:dyDescent="0.45">
      <c r="A43" s="78">
        <v>7</v>
      </c>
      <c r="B43" s="32" t="s">
        <v>169</v>
      </c>
      <c r="C43" s="10" t="s">
        <v>165</v>
      </c>
      <c r="D43" s="73">
        <v>40000</v>
      </c>
      <c r="E43" s="32" t="s">
        <v>18</v>
      </c>
      <c r="F43" s="14" t="s">
        <v>273</v>
      </c>
      <c r="G43" s="32"/>
      <c r="H43" s="10"/>
      <c r="I43" s="32"/>
      <c r="J43" s="10"/>
      <c r="K43" s="32"/>
      <c r="L43" s="63"/>
      <c r="M43" s="14"/>
      <c r="N43" s="32"/>
      <c r="O43" s="10"/>
      <c r="P43" s="32"/>
      <c r="Q43" s="10"/>
      <c r="R43" s="32"/>
    </row>
    <row r="44" spans="1:18" x14ac:dyDescent="0.45">
      <c r="A44" s="78"/>
      <c r="B44" s="32"/>
      <c r="C44" s="10" t="s">
        <v>166</v>
      </c>
      <c r="D44" s="73"/>
      <c r="E44" s="32"/>
      <c r="F44" s="14"/>
      <c r="G44" s="32"/>
      <c r="H44" s="10"/>
      <c r="I44" s="32"/>
      <c r="J44" s="10"/>
      <c r="K44" s="32"/>
      <c r="L44" s="63"/>
      <c r="M44" s="14"/>
      <c r="N44" s="32"/>
      <c r="O44" s="10"/>
      <c r="P44" s="32"/>
      <c r="Q44" s="10"/>
      <c r="R44" s="32"/>
    </row>
    <row r="45" spans="1:18" x14ac:dyDescent="0.45">
      <c r="A45" s="78"/>
      <c r="B45" s="32"/>
      <c r="C45" s="10" t="s">
        <v>167</v>
      </c>
      <c r="D45" s="73"/>
      <c r="E45" s="32"/>
      <c r="F45" s="14"/>
      <c r="G45" s="32"/>
      <c r="H45" s="10"/>
      <c r="I45" s="32"/>
      <c r="J45" s="10"/>
      <c r="K45" s="32"/>
      <c r="L45" s="63"/>
      <c r="M45" s="14"/>
      <c r="N45" s="32"/>
      <c r="O45" s="10"/>
      <c r="P45" s="32"/>
      <c r="Q45" s="10"/>
      <c r="R45" s="32"/>
    </row>
    <row r="46" spans="1:18" x14ac:dyDescent="0.45">
      <c r="A46" s="78">
        <v>8</v>
      </c>
      <c r="B46" s="32" t="s">
        <v>194</v>
      </c>
      <c r="C46" s="32" t="s">
        <v>149</v>
      </c>
      <c r="D46" s="73">
        <v>50000</v>
      </c>
      <c r="E46" s="32" t="s">
        <v>18</v>
      </c>
      <c r="F46" s="14" t="s">
        <v>273</v>
      </c>
      <c r="G46" s="14"/>
      <c r="H46" s="14"/>
      <c r="I46" s="14"/>
      <c r="J46" s="32"/>
      <c r="K46" s="10"/>
      <c r="L46" s="32"/>
      <c r="M46" s="32"/>
      <c r="N46" s="10"/>
      <c r="O46" s="32"/>
      <c r="P46" s="63"/>
      <c r="Q46" s="63"/>
      <c r="R46" s="63"/>
    </row>
    <row r="47" spans="1:18" x14ac:dyDescent="0.45">
      <c r="A47" s="78"/>
      <c r="B47" s="32" t="s">
        <v>195</v>
      </c>
      <c r="C47" s="32" t="s">
        <v>150</v>
      </c>
      <c r="D47" s="73"/>
      <c r="E47" s="32"/>
      <c r="F47" s="14"/>
      <c r="G47" s="14"/>
      <c r="H47" s="14"/>
      <c r="I47" s="14"/>
      <c r="J47" s="32"/>
      <c r="K47" s="10"/>
      <c r="L47" s="32"/>
      <c r="M47" s="32"/>
      <c r="N47" s="10"/>
      <c r="O47" s="32"/>
      <c r="P47" s="63"/>
      <c r="Q47" s="63"/>
      <c r="R47" s="63"/>
    </row>
    <row r="48" spans="1:18" x14ac:dyDescent="0.45">
      <c r="A48" s="78"/>
      <c r="B48" s="32"/>
      <c r="C48" s="32" t="s">
        <v>152</v>
      </c>
      <c r="D48" s="73"/>
      <c r="E48" s="32"/>
      <c r="F48" s="14"/>
      <c r="G48" s="14"/>
      <c r="H48" s="14"/>
      <c r="I48" s="14"/>
      <c r="J48" s="32"/>
      <c r="K48" s="10"/>
      <c r="L48" s="32"/>
      <c r="M48" s="32"/>
      <c r="N48" s="10"/>
      <c r="O48" s="32"/>
      <c r="P48" s="63"/>
      <c r="Q48" s="63"/>
      <c r="R48" s="63"/>
    </row>
    <row r="49" spans="1:18" x14ac:dyDescent="0.45">
      <c r="A49" s="78"/>
      <c r="B49" s="32"/>
      <c r="C49" s="32" t="s">
        <v>153</v>
      </c>
      <c r="D49" s="73"/>
      <c r="E49" s="32"/>
      <c r="F49" s="14"/>
      <c r="G49" s="14"/>
      <c r="H49" s="14"/>
      <c r="I49" s="14"/>
      <c r="J49" s="32"/>
      <c r="K49" s="10"/>
      <c r="L49" s="32"/>
      <c r="M49" s="32"/>
      <c r="N49" s="10"/>
      <c r="O49" s="32"/>
      <c r="P49" s="63"/>
      <c r="Q49" s="63"/>
      <c r="R49" s="63"/>
    </row>
    <row r="50" spans="1:18" x14ac:dyDescent="0.45">
      <c r="A50" s="78"/>
      <c r="B50" s="32"/>
      <c r="C50" s="32" t="s">
        <v>193</v>
      </c>
      <c r="D50" s="73"/>
      <c r="E50" s="32"/>
      <c r="F50" s="14"/>
      <c r="G50" s="14"/>
      <c r="H50" s="14"/>
      <c r="I50" s="14"/>
      <c r="J50" s="32"/>
      <c r="K50" s="10"/>
      <c r="L50" s="32"/>
      <c r="M50" s="32"/>
      <c r="N50" s="10"/>
      <c r="O50" s="32"/>
      <c r="P50" s="63"/>
      <c r="Q50" s="63"/>
      <c r="R50" s="63"/>
    </row>
    <row r="51" spans="1:18" x14ac:dyDescent="0.45">
      <c r="A51" s="78"/>
      <c r="B51" s="32"/>
      <c r="C51" s="10"/>
      <c r="D51" s="73"/>
      <c r="E51" s="32"/>
      <c r="F51" s="14"/>
      <c r="G51" s="32"/>
      <c r="H51" s="10"/>
      <c r="I51" s="32"/>
      <c r="J51" s="32"/>
      <c r="K51" s="32"/>
      <c r="L51" s="63"/>
      <c r="M51" s="32"/>
      <c r="N51" s="32"/>
      <c r="O51" s="32"/>
      <c r="P51" s="63"/>
      <c r="Q51" s="32"/>
      <c r="R51" s="32"/>
    </row>
    <row r="52" spans="1:18" x14ac:dyDescent="0.45">
      <c r="A52" s="51"/>
      <c r="B52" s="65"/>
      <c r="C52" s="68"/>
      <c r="D52" s="79"/>
      <c r="E52" s="65"/>
      <c r="F52" s="67"/>
      <c r="G52" s="65"/>
      <c r="H52" s="68"/>
      <c r="I52" s="65"/>
      <c r="J52" s="68"/>
      <c r="K52" s="65"/>
      <c r="L52" s="69"/>
      <c r="M52" s="67"/>
      <c r="N52" s="65"/>
      <c r="O52" s="68"/>
      <c r="P52" s="65"/>
      <c r="Q52" s="68"/>
      <c r="R52" s="65"/>
    </row>
    <row r="53" spans="1:18" x14ac:dyDescent="0.45">
      <c r="A53" s="33"/>
      <c r="B53" s="10"/>
      <c r="C53" s="10"/>
      <c r="D53" s="57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45">
      <c r="A54" s="42" t="s">
        <v>239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</row>
    <row r="55" spans="1:18" x14ac:dyDescent="0.45">
      <c r="A55" s="42" t="s">
        <v>357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</row>
    <row r="56" spans="1:18" x14ac:dyDescent="0.45">
      <c r="A56" s="42" t="s">
        <v>1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</row>
    <row r="57" spans="1:18" x14ac:dyDescent="0.45">
      <c r="A57" s="1" t="s">
        <v>249</v>
      </c>
    </row>
    <row r="58" spans="1:18" x14ac:dyDescent="0.45">
      <c r="A58" s="1" t="s">
        <v>414</v>
      </c>
    </row>
    <row r="59" spans="1:18" x14ac:dyDescent="0.45">
      <c r="A59" s="44" t="s">
        <v>14</v>
      </c>
      <c r="B59" s="15" t="s">
        <v>350</v>
      </c>
      <c r="C59" s="45" t="s">
        <v>351</v>
      </c>
      <c r="D59" s="46" t="s">
        <v>7</v>
      </c>
      <c r="E59" s="45" t="s">
        <v>15</v>
      </c>
      <c r="F59" s="15" t="s">
        <v>354</v>
      </c>
      <c r="G59" s="47" t="s">
        <v>407</v>
      </c>
      <c r="H59" s="48"/>
      <c r="I59" s="49"/>
      <c r="J59" s="47" t="s">
        <v>408</v>
      </c>
      <c r="K59" s="48"/>
      <c r="L59" s="48"/>
      <c r="M59" s="48"/>
      <c r="N59" s="48"/>
      <c r="O59" s="48"/>
      <c r="P59" s="48"/>
      <c r="Q59" s="48"/>
      <c r="R59" s="49"/>
    </row>
    <row r="60" spans="1:18" x14ac:dyDescent="0.45">
      <c r="A60" s="50" t="s">
        <v>17</v>
      </c>
      <c r="B60" s="51"/>
      <c r="C60" s="52" t="s">
        <v>352</v>
      </c>
      <c r="D60" s="53" t="s">
        <v>353</v>
      </c>
      <c r="E60" s="52" t="s">
        <v>16</v>
      </c>
      <c r="F60" s="51" t="s">
        <v>355</v>
      </c>
      <c r="G60" s="54" t="s">
        <v>19</v>
      </c>
      <c r="H60" s="54" t="s">
        <v>20</v>
      </c>
      <c r="I60" s="54" t="s">
        <v>21</v>
      </c>
      <c r="J60" s="54" t="s">
        <v>22</v>
      </c>
      <c r="K60" s="54" t="s">
        <v>23</v>
      </c>
      <c r="L60" s="54" t="s">
        <v>24</v>
      </c>
      <c r="M60" s="54" t="s">
        <v>25</v>
      </c>
      <c r="N60" s="54" t="s">
        <v>26</v>
      </c>
      <c r="O60" s="54" t="s">
        <v>27</v>
      </c>
      <c r="P60" s="54" t="s">
        <v>28</v>
      </c>
      <c r="Q60" s="54" t="s">
        <v>29</v>
      </c>
      <c r="R60" s="54" t="s">
        <v>30</v>
      </c>
    </row>
    <row r="61" spans="1:18" x14ac:dyDescent="0.45">
      <c r="A61" s="77">
        <v>9</v>
      </c>
      <c r="B61" s="58" t="s">
        <v>302</v>
      </c>
      <c r="C61" s="58" t="s">
        <v>149</v>
      </c>
      <c r="D61" s="80">
        <v>30000</v>
      </c>
      <c r="E61" s="58" t="s">
        <v>18</v>
      </c>
      <c r="F61" s="61" t="s">
        <v>273</v>
      </c>
      <c r="G61" s="61"/>
      <c r="H61" s="61"/>
      <c r="I61" s="61"/>
      <c r="J61" s="58"/>
      <c r="K61" s="59"/>
      <c r="L61" s="58"/>
      <c r="M61" s="58"/>
      <c r="N61" s="59"/>
      <c r="O61" s="58"/>
      <c r="P61" s="60"/>
      <c r="Q61" s="60"/>
      <c r="R61" s="60"/>
    </row>
    <row r="62" spans="1:18" x14ac:dyDescent="0.45">
      <c r="A62" s="78"/>
      <c r="B62" s="32"/>
      <c r="C62" s="32" t="s">
        <v>150</v>
      </c>
      <c r="D62" s="73"/>
      <c r="E62" s="32"/>
      <c r="F62" s="14"/>
      <c r="G62" s="14"/>
      <c r="H62" s="14"/>
      <c r="I62" s="14"/>
      <c r="J62" s="32"/>
      <c r="K62" s="10"/>
      <c r="L62" s="32"/>
      <c r="M62" s="32"/>
      <c r="N62" s="10"/>
      <c r="O62" s="32"/>
      <c r="P62" s="63"/>
      <c r="Q62" s="63"/>
      <c r="R62" s="63"/>
    </row>
    <row r="63" spans="1:18" x14ac:dyDescent="0.45">
      <c r="A63" s="78"/>
      <c r="B63" s="32"/>
      <c r="C63" s="32" t="s">
        <v>152</v>
      </c>
      <c r="D63" s="73"/>
      <c r="E63" s="32"/>
      <c r="F63" s="14"/>
      <c r="G63" s="14"/>
      <c r="H63" s="14"/>
      <c r="I63" s="14"/>
      <c r="J63" s="32"/>
      <c r="K63" s="10"/>
      <c r="L63" s="32"/>
      <c r="M63" s="32"/>
      <c r="N63" s="10"/>
      <c r="O63" s="32"/>
      <c r="P63" s="63"/>
      <c r="Q63" s="63"/>
      <c r="R63" s="63"/>
    </row>
    <row r="64" spans="1:18" x14ac:dyDescent="0.45">
      <c r="A64" s="78"/>
      <c r="B64" s="32"/>
      <c r="C64" s="32" t="s">
        <v>153</v>
      </c>
      <c r="D64" s="73"/>
      <c r="E64" s="32"/>
      <c r="F64" s="14"/>
      <c r="G64" s="14"/>
      <c r="H64" s="14"/>
      <c r="I64" s="14"/>
      <c r="J64" s="32"/>
      <c r="K64" s="10"/>
      <c r="L64" s="32"/>
      <c r="M64" s="32"/>
      <c r="N64" s="10"/>
      <c r="O64" s="32"/>
      <c r="P64" s="63"/>
      <c r="Q64" s="63"/>
      <c r="R64" s="63"/>
    </row>
    <row r="65" spans="1:18" x14ac:dyDescent="0.45">
      <c r="A65" s="78"/>
      <c r="B65" s="32"/>
      <c r="C65" s="32" t="s">
        <v>154</v>
      </c>
      <c r="D65" s="73"/>
      <c r="E65" s="32"/>
      <c r="F65" s="14"/>
      <c r="G65" s="14"/>
      <c r="H65" s="14"/>
      <c r="I65" s="14"/>
      <c r="J65" s="32"/>
      <c r="K65" s="10"/>
      <c r="L65" s="32"/>
      <c r="M65" s="32"/>
      <c r="N65" s="10"/>
      <c r="O65" s="32"/>
      <c r="P65" s="63"/>
      <c r="Q65" s="63"/>
      <c r="R65" s="63"/>
    </row>
    <row r="66" spans="1:18" x14ac:dyDescent="0.45">
      <c r="A66" s="78">
        <v>10</v>
      </c>
      <c r="B66" s="32" t="s">
        <v>196</v>
      </c>
      <c r="C66" s="10" t="s">
        <v>202</v>
      </c>
      <c r="D66" s="73">
        <v>20000</v>
      </c>
      <c r="E66" s="32" t="s">
        <v>198</v>
      </c>
      <c r="F66" s="14" t="s">
        <v>273</v>
      </c>
      <c r="G66" s="14"/>
      <c r="H66" s="14"/>
      <c r="I66" s="14"/>
      <c r="J66" s="32"/>
      <c r="K66" s="10"/>
      <c r="L66" s="32"/>
      <c r="M66" s="32"/>
      <c r="N66" s="10"/>
      <c r="O66" s="32"/>
      <c r="P66" s="63"/>
      <c r="Q66" s="63"/>
      <c r="R66" s="63"/>
    </row>
    <row r="67" spans="1:18" x14ac:dyDescent="0.45">
      <c r="A67" s="78"/>
      <c r="B67" s="32" t="s">
        <v>197</v>
      </c>
      <c r="C67" s="10" t="s">
        <v>203</v>
      </c>
      <c r="D67" s="73"/>
      <c r="E67" s="32" t="s">
        <v>199</v>
      </c>
      <c r="F67" s="14"/>
      <c r="G67" s="14"/>
      <c r="H67" s="14"/>
      <c r="I67" s="14"/>
      <c r="J67" s="32"/>
      <c r="K67" s="10"/>
      <c r="L67" s="32"/>
      <c r="M67" s="32"/>
      <c r="N67" s="10"/>
      <c r="O67" s="32"/>
      <c r="P67" s="63"/>
      <c r="Q67" s="63"/>
      <c r="R67" s="63"/>
    </row>
    <row r="68" spans="1:18" x14ac:dyDescent="0.45">
      <c r="A68" s="78"/>
      <c r="B68" s="32"/>
      <c r="C68" s="10" t="s">
        <v>204</v>
      </c>
      <c r="D68" s="73"/>
      <c r="E68" s="32" t="s">
        <v>200</v>
      </c>
      <c r="F68" s="14"/>
      <c r="G68" s="14"/>
      <c r="H68" s="14"/>
      <c r="I68" s="14"/>
      <c r="J68" s="32"/>
      <c r="K68" s="10"/>
      <c r="L68" s="32"/>
      <c r="M68" s="32"/>
      <c r="N68" s="10"/>
      <c r="O68" s="32"/>
      <c r="P68" s="63"/>
      <c r="Q68" s="63"/>
      <c r="R68" s="63"/>
    </row>
    <row r="69" spans="1:18" x14ac:dyDescent="0.45">
      <c r="A69" s="78"/>
      <c r="B69" s="32"/>
      <c r="C69" s="10" t="s">
        <v>205</v>
      </c>
      <c r="D69" s="73"/>
      <c r="E69" s="32" t="s">
        <v>201</v>
      </c>
      <c r="F69" s="14"/>
      <c r="G69" s="14"/>
      <c r="H69" s="14"/>
      <c r="I69" s="14"/>
      <c r="J69" s="32"/>
      <c r="K69" s="10"/>
      <c r="L69" s="32"/>
      <c r="M69" s="32"/>
      <c r="N69" s="10"/>
      <c r="O69" s="32"/>
      <c r="P69" s="63"/>
      <c r="Q69" s="63"/>
      <c r="R69" s="63"/>
    </row>
    <row r="70" spans="1:18" x14ac:dyDescent="0.45">
      <c r="A70" s="78"/>
      <c r="B70" s="32"/>
      <c r="C70" s="10" t="s">
        <v>201</v>
      </c>
      <c r="D70" s="73"/>
      <c r="E70" s="32"/>
      <c r="F70" s="14"/>
      <c r="G70" s="14"/>
      <c r="H70" s="14"/>
      <c r="I70" s="14"/>
      <c r="J70" s="32"/>
      <c r="K70" s="10"/>
      <c r="L70" s="32"/>
      <c r="M70" s="32"/>
      <c r="N70" s="10"/>
      <c r="O70" s="32"/>
      <c r="P70" s="63"/>
      <c r="Q70" s="63"/>
      <c r="R70" s="63"/>
    </row>
    <row r="71" spans="1:18" x14ac:dyDescent="0.45">
      <c r="A71" s="78">
        <v>11</v>
      </c>
      <c r="B71" s="32" t="s">
        <v>499</v>
      </c>
      <c r="C71" s="10" t="s">
        <v>500</v>
      </c>
      <c r="D71" s="73">
        <v>50000</v>
      </c>
      <c r="E71" s="32" t="s">
        <v>18</v>
      </c>
      <c r="F71" s="14" t="s">
        <v>273</v>
      </c>
      <c r="G71" s="14"/>
      <c r="H71" s="14"/>
      <c r="I71" s="14"/>
      <c r="J71" s="32"/>
      <c r="K71" s="10"/>
      <c r="L71" s="32"/>
      <c r="M71" s="32"/>
      <c r="N71" s="10"/>
      <c r="O71" s="32"/>
      <c r="P71" s="63"/>
      <c r="Q71" s="63"/>
      <c r="R71" s="63"/>
    </row>
    <row r="72" spans="1:18" x14ac:dyDescent="0.45">
      <c r="A72" s="78"/>
      <c r="B72" s="32"/>
      <c r="C72" s="10" t="s">
        <v>501</v>
      </c>
      <c r="D72" s="73"/>
      <c r="E72" s="32"/>
      <c r="F72" s="14"/>
      <c r="G72" s="14"/>
      <c r="H72" s="14"/>
      <c r="I72" s="14"/>
      <c r="J72" s="32"/>
      <c r="K72" s="10"/>
      <c r="L72" s="32"/>
      <c r="M72" s="32"/>
      <c r="N72" s="10"/>
      <c r="O72" s="32"/>
      <c r="P72" s="63"/>
      <c r="Q72" s="63"/>
      <c r="R72" s="63"/>
    </row>
    <row r="73" spans="1:18" x14ac:dyDescent="0.45">
      <c r="A73" s="78"/>
      <c r="B73" s="32"/>
      <c r="C73" s="10" t="s">
        <v>502</v>
      </c>
      <c r="D73" s="73"/>
      <c r="E73" s="32"/>
      <c r="F73" s="14"/>
      <c r="G73" s="14"/>
      <c r="H73" s="14"/>
      <c r="I73" s="14"/>
      <c r="J73" s="32"/>
      <c r="K73" s="10"/>
      <c r="L73" s="32"/>
      <c r="M73" s="32"/>
      <c r="N73" s="10"/>
      <c r="O73" s="32"/>
      <c r="P73" s="63"/>
      <c r="Q73" s="63"/>
      <c r="R73" s="63"/>
    </row>
    <row r="74" spans="1:18" x14ac:dyDescent="0.45">
      <c r="A74" s="78"/>
      <c r="B74" s="32"/>
      <c r="C74" s="10"/>
      <c r="D74" s="73"/>
      <c r="E74" s="32"/>
      <c r="F74" s="14"/>
      <c r="G74" s="14"/>
      <c r="H74" s="14"/>
      <c r="I74" s="14"/>
      <c r="J74" s="32"/>
      <c r="K74" s="10"/>
      <c r="L74" s="32"/>
      <c r="M74" s="32"/>
      <c r="N74" s="10"/>
      <c r="O74" s="32"/>
      <c r="P74" s="63"/>
      <c r="Q74" s="63"/>
      <c r="R74" s="63"/>
    </row>
    <row r="75" spans="1:18" x14ac:dyDescent="0.45">
      <c r="A75" s="19"/>
      <c r="B75" s="32"/>
      <c r="C75" s="10"/>
      <c r="D75" s="73"/>
      <c r="E75" s="32"/>
      <c r="F75" s="14"/>
      <c r="G75" s="14"/>
      <c r="H75" s="14"/>
      <c r="I75" s="14"/>
      <c r="J75" s="32"/>
      <c r="K75" s="10"/>
      <c r="L75" s="32"/>
      <c r="M75" s="32"/>
      <c r="N75" s="10"/>
      <c r="O75" s="32"/>
      <c r="P75" s="63"/>
      <c r="Q75" s="63"/>
      <c r="R75" s="63"/>
    </row>
    <row r="76" spans="1:18" x14ac:dyDescent="0.45">
      <c r="A76" s="19"/>
      <c r="B76" s="32"/>
      <c r="C76" s="10"/>
      <c r="D76" s="73"/>
      <c r="E76" s="32"/>
      <c r="F76" s="14"/>
      <c r="G76" s="14"/>
      <c r="H76" s="14"/>
      <c r="I76" s="14"/>
      <c r="J76" s="32"/>
      <c r="K76" s="10"/>
      <c r="L76" s="32"/>
      <c r="M76" s="32"/>
      <c r="N76" s="10"/>
      <c r="O76" s="32"/>
      <c r="P76" s="63"/>
      <c r="Q76" s="63"/>
      <c r="R76" s="63"/>
    </row>
    <row r="77" spans="1:18" x14ac:dyDescent="0.45">
      <c r="A77" s="19"/>
      <c r="B77" s="32"/>
      <c r="C77" s="57"/>
      <c r="D77" s="73"/>
      <c r="E77" s="32"/>
      <c r="F77" s="14"/>
      <c r="G77" s="14"/>
      <c r="H77" s="14"/>
      <c r="I77" s="14"/>
      <c r="J77" s="32"/>
      <c r="K77" s="10"/>
      <c r="L77" s="32"/>
      <c r="M77" s="32"/>
      <c r="N77" s="10"/>
      <c r="O77" s="32"/>
      <c r="P77" s="63"/>
      <c r="Q77" s="63"/>
      <c r="R77" s="63"/>
    </row>
    <row r="78" spans="1:18" x14ac:dyDescent="0.45">
      <c r="A78" s="51"/>
      <c r="B78" s="65"/>
      <c r="C78" s="65"/>
      <c r="D78" s="79"/>
      <c r="E78" s="65"/>
      <c r="F78" s="67"/>
      <c r="G78" s="67"/>
      <c r="H78" s="67"/>
      <c r="I78" s="67"/>
      <c r="J78" s="65"/>
      <c r="K78" s="68"/>
      <c r="L78" s="65"/>
      <c r="M78" s="65"/>
      <c r="N78" s="68"/>
      <c r="O78" s="65"/>
      <c r="P78" s="69"/>
      <c r="Q78" s="69"/>
      <c r="R78" s="69"/>
    </row>
    <row r="79" spans="1:18" x14ac:dyDescent="0.45">
      <c r="A79" s="33"/>
      <c r="B79" s="10"/>
      <c r="C79" s="10"/>
      <c r="D79" s="57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x14ac:dyDescent="0.45">
      <c r="A80" s="42" t="s">
        <v>239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</row>
    <row r="81" spans="1:18" x14ac:dyDescent="0.45">
      <c r="A81" s="42" t="s">
        <v>357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</row>
    <row r="82" spans="1:18" x14ac:dyDescent="0.45">
      <c r="A82" s="42" t="s">
        <v>1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</row>
    <row r="83" spans="1:18" x14ac:dyDescent="0.45">
      <c r="A83" s="1" t="s">
        <v>249</v>
      </c>
    </row>
    <row r="84" spans="1:18" x14ac:dyDescent="0.45">
      <c r="A84" s="1" t="s">
        <v>415</v>
      </c>
    </row>
    <row r="85" spans="1:18" x14ac:dyDescent="0.45">
      <c r="A85" s="44" t="s">
        <v>14</v>
      </c>
      <c r="B85" s="15" t="s">
        <v>350</v>
      </c>
      <c r="C85" s="45" t="s">
        <v>351</v>
      </c>
      <c r="D85" s="46" t="s">
        <v>7</v>
      </c>
      <c r="E85" s="45" t="s">
        <v>15</v>
      </c>
      <c r="F85" s="15" t="s">
        <v>354</v>
      </c>
      <c r="G85" s="47" t="s">
        <v>407</v>
      </c>
      <c r="H85" s="48"/>
      <c r="I85" s="49"/>
      <c r="J85" s="47" t="s">
        <v>408</v>
      </c>
      <c r="K85" s="48"/>
      <c r="L85" s="48"/>
      <c r="M85" s="48"/>
      <c r="N85" s="48"/>
      <c r="O85" s="48"/>
      <c r="P85" s="48"/>
      <c r="Q85" s="48"/>
      <c r="R85" s="49"/>
    </row>
    <row r="86" spans="1:18" x14ac:dyDescent="0.45">
      <c r="A86" s="50" t="s">
        <v>17</v>
      </c>
      <c r="B86" s="51"/>
      <c r="C86" s="52" t="s">
        <v>352</v>
      </c>
      <c r="D86" s="53" t="s">
        <v>353</v>
      </c>
      <c r="E86" s="52" t="s">
        <v>16</v>
      </c>
      <c r="F86" s="51" t="s">
        <v>355</v>
      </c>
      <c r="G86" s="54" t="s">
        <v>19</v>
      </c>
      <c r="H86" s="54" t="s">
        <v>20</v>
      </c>
      <c r="I86" s="54" t="s">
        <v>21</v>
      </c>
      <c r="J86" s="54" t="s">
        <v>22</v>
      </c>
      <c r="K86" s="54" t="s">
        <v>23</v>
      </c>
      <c r="L86" s="54" t="s">
        <v>24</v>
      </c>
      <c r="M86" s="54" t="s">
        <v>25</v>
      </c>
      <c r="N86" s="54" t="s">
        <v>26</v>
      </c>
      <c r="O86" s="54" t="s">
        <v>27</v>
      </c>
      <c r="P86" s="54" t="s">
        <v>28</v>
      </c>
      <c r="Q86" s="54" t="s">
        <v>29</v>
      </c>
      <c r="R86" s="54" t="s">
        <v>30</v>
      </c>
    </row>
    <row r="87" spans="1:18" x14ac:dyDescent="0.45">
      <c r="A87" s="78">
        <v>1</v>
      </c>
      <c r="B87" s="10" t="s">
        <v>206</v>
      </c>
      <c r="C87" s="32" t="s">
        <v>149</v>
      </c>
      <c r="D87" s="57">
        <v>80000</v>
      </c>
      <c r="E87" s="32" t="s">
        <v>18</v>
      </c>
      <c r="F87" s="14" t="s">
        <v>273</v>
      </c>
      <c r="G87" s="32"/>
      <c r="H87" s="10"/>
      <c r="I87" s="32"/>
      <c r="J87" s="10"/>
      <c r="K87" s="32"/>
      <c r="L87" s="63"/>
      <c r="M87" s="14"/>
      <c r="N87" s="32"/>
      <c r="O87" s="10"/>
      <c r="P87" s="32"/>
      <c r="Q87" s="10"/>
      <c r="R87" s="32"/>
    </row>
    <row r="88" spans="1:18" x14ac:dyDescent="0.45">
      <c r="A88" s="78"/>
      <c r="B88" s="10"/>
      <c r="C88" s="32" t="s">
        <v>150</v>
      </c>
      <c r="D88" s="57"/>
      <c r="E88" s="32"/>
      <c r="F88" s="14"/>
      <c r="G88" s="32"/>
      <c r="H88" s="10"/>
      <c r="I88" s="32"/>
      <c r="J88" s="10"/>
      <c r="K88" s="32"/>
      <c r="L88" s="63"/>
      <c r="M88" s="14"/>
      <c r="N88" s="32"/>
      <c r="O88" s="10"/>
      <c r="P88" s="32"/>
      <c r="Q88" s="10"/>
      <c r="R88" s="32"/>
    </row>
    <row r="89" spans="1:18" x14ac:dyDescent="0.45">
      <c r="A89" s="78"/>
      <c r="B89" s="10"/>
      <c r="C89" s="32" t="s">
        <v>147</v>
      </c>
      <c r="D89" s="57"/>
      <c r="E89" s="32"/>
      <c r="F89" s="14"/>
      <c r="G89" s="32"/>
      <c r="H89" s="10"/>
      <c r="I89" s="32"/>
      <c r="J89" s="10"/>
      <c r="K89" s="32"/>
      <c r="L89" s="63"/>
      <c r="M89" s="14"/>
      <c r="N89" s="32"/>
      <c r="O89" s="10"/>
      <c r="P89" s="32"/>
      <c r="Q89" s="10"/>
      <c r="R89" s="32"/>
    </row>
    <row r="90" spans="1:18" x14ac:dyDescent="0.45">
      <c r="A90" s="78"/>
      <c r="B90" s="10"/>
      <c r="C90" s="32" t="s">
        <v>236</v>
      </c>
      <c r="D90" s="57"/>
      <c r="E90" s="32"/>
      <c r="F90" s="14"/>
      <c r="G90" s="32"/>
      <c r="H90" s="10"/>
      <c r="I90" s="32"/>
      <c r="J90" s="10"/>
      <c r="K90" s="32"/>
      <c r="L90" s="63"/>
      <c r="M90" s="14"/>
      <c r="N90" s="32"/>
      <c r="O90" s="10"/>
      <c r="P90" s="32"/>
      <c r="Q90" s="10"/>
      <c r="R90" s="32"/>
    </row>
    <row r="91" spans="1:18" x14ac:dyDescent="0.45">
      <c r="A91" s="78"/>
      <c r="B91" s="55"/>
      <c r="C91" s="32" t="s">
        <v>207</v>
      </c>
      <c r="D91" s="57"/>
      <c r="E91" s="32"/>
      <c r="F91" s="14"/>
      <c r="G91" s="32"/>
      <c r="H91" s="10"/>
      <c r="I91" s="32"/>
      <c r="J91" s="10"/>
      <c r="K91" s="32"/>
      <c r="L91" s="63"/>
      <c r="M91" s="14"/>
      <c r="N91" s="32"/>
      <c r="O91" s="10"/>
      <c r="P91" s="32"/>
      <c r="Q91" s="10"/>
      <c r="R91" s="32"/>
    </row>
    <row r="92" spans="1:18" x14ac:dyDescent="0.45">
      <c r="A92" s="78">
        <v>2</v>
      </c>
      <c r="B92" s="10" t="s">
        <v>209</v>
      </c>
      <c r="C92" s="32" t="s">
        <v>187</v>
      </c>
      <c r="D92" s="57">
        <v>10000</v>
      </c>
      <c r="E92" s="32" t="s">
        <v>208</v>
      </c>
      <c r="F92" s="14" t="s">
        <v>273</v>
      </c>
      <c r="G92" s="32"/>
      <c r="H92" s="10"/>
      <c r="I92" s="32"/>
      <c r="J92" s="10"/>
      <c r="K92" s="32"/>
      <c r="L92" s="63"/>
      <c r="M92" s="14"/>
      <c r="N92" s="32"/>
      <c r="O92" s="10"/>
      <c r="P92" s="32"/>
      <c r="Q92" s="10"/>
      <c r="R92" s="32"/>
    </row>
    <row r="93" spans="1:18" x14ac:dyDescent="0.45">
      <c r="A93" s="19"/>
      <c r="B93" s="10"/>
      <c r="C93" s="32" t="s">
        <v>210</v>
      </c>
      <c r="D93" s="57"/>
      <c r="E93" s="32" t="s">
        <v>211</v>
      </c>
      <c r="F93" s="14"/>
      <c r="G93" s="32"/>
      <c r="H93" s="10"/>
      <c r="I93" s="32"/>
      <c r="J93" s="10"/>
      <c r="K93" s="32"/>
      <c r="L93" s="63"/>
      <c r="M93" s="14"/>
      <c r="N93" s="32"/>
      <c r="O93" s="10"/>
      <c r="P93" s="32"/>
      <c r="Q93" s="10"/>
      <c r="R93" s="32"/>
    </row>
    <row r="94" spans="1:18" x14ac:dyDescent="0.45">
      <c r="A94" s="78"/>
      <c r="B94" s="10"/>
      <c r="C94" s="32"/>
      <c r="D94" s="57"/>
      <c r="E94" s="32"/>
      <c r="F94" s="14"/>
      <c r="G94" s="32"/>
      <c r="H94" s="10"/>
      <c r="I94" s="32"/>
      <c r="J94" s="10"/>
      <c r="K94" s="32"/>
      <c r="L94" s="63"/>
      <c r="M94" s="14"/>
      <c r="N94" s="32"/>
      <c r="O94" s="10"/>
      <c r="P94" s="32"/>
      <c r="Q94" s="10"/>
      <c r="R94" s="32"/>
    </row>
    <row r="95" spans="1:18" x14ac:dyDescent="0.45">
      <c r="A95" s="78"/>
      <c r="B95" s="10"/>
      <c r="C95" s="32"/>
      <c r="D95" s="57"/>
      <c r="E95" s="32"/>
      <c r="F95" s="14"/>
      <c r="G95" s="32"/>
      <c r="H95" s="10"/>
      <c r="I95" s="32"/>
      <c r="J95" s="10"/>
      <c r="K95" s="32"/>
      <c r="L95" s="63"/>
      <c r="M95" s="14"/>
      <c r="N95" s="32"/>
      <c r="O95" s="10"/>
      <c r="P95" s="32"/>
      <c r="Q95" s="10"/>
      <c r="R95" s="32"/>
    </row>
    <row r="96" spans="1:18" x14ac:dyDescent="0.45">
      <c r="A96" s="78"/>
      <c r="B96" s="10"/>
      <c r="C96" s="32"/>
      <c r="D96" s="57"/>
      <c r="E96" s="32"/>
      <c r="F96" s="14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</row>
    <row r="97" spans="1:18" x14ac:dyDescent="0.45">
      <c r="A97" s="78"/>
      <c r="B97" s="10"/>
      <c r="C97" s="32"/>
      <c r="D97" s="57"/>
      <c r="E97" s="32"/>
      <c r="F97" s="14"/>
      <c r="G97" s="32"/>
      <c r="H97" s="10"/>
      <c r="I97" s="32"/>
      <c r="J97" s="10"/>
      <c r="K97" s="32"/>
      <c r="L97" s="63"/>
      <c r="M97" s="14"/>
      <c r="N97" s="32"/>
      <c r="O97" s="10"/>
      <c r="P97" s="32"/>
      <c r="Q97" s="10"/>
      <c r="R97" s="32"/>
    </row>
    <row r="98" spans="1:18" x14ac:dyDescent="0.45">
      <c r="A98" s="78"/>
      <c r="B98" s="10"/>
      <c r="C98" s="32"/>
      <c r="D98" s="57"/>
      <c r="E98" s="32"/>
      <c r="F98" s="14"/>
      <c r="G98" s="32"/>
      <c r="H98" s="10"/>
      <c r="I98" s="32"/>
      <c r="J98" s="10"/>
      <c r="K98" s="32"/>
      <c r="L98" s="63"/>
      <c r="M98" s="14"/>
      <c r="N98" s="32"/>
      <c r="O98" s="10"/>
      <c r="P98" s="32"/>
      <c r="Q98" s="10"/>
      <c r="R98" s="32"/>
    </row>
    <row r="99" spans="1:18" x14ac:dyDescent="0.45">
      <c r="A99" s="78"/>
      <c r="B99" s="10"/>
      <c r="C99" s="32"/>
      <c r="D99" s="57"/>
      <c r="E99" s="32"/>
      <c r="F99" s="14"/>
      <c r="G99" s="32"/>
      <c r="H99" s="10"/>
      <c r="I99" s="32"/>
      <c r="J99" s="10"/>
      <c r="K99" s="32"/>
      <c r="L99" s="63"/>
      <c r="M99" s="14"/>
      <c r="N99" s="32"/>
      <c r="O99" s="10"/>
      <c r="P99" s="32"/>
      <c r="Q99" s="10"/>
      <c r="R99" s="32"/>
    </row>
    <row r="100" spans="1:18" x14ac:dyDescent="0.45">
      <c r="A100" s="19"/>
      <c r="B100" s="10"/>
      <c r="C100" s="32"/>
      <c r="D100" s="57"/>
      <c r="E100" s="32"/>
      <c r="F100" s="14"/>
      <c r="G100" s="32"/>
      <c r="H100" s="10"/>
      <c r="I100" s="32"/>
      <c r="J100" s="10"/>
      <c r="K100" s="32"/>
      <c r="L100" s="63"/>
      <c r="M100" s="14"/>
      <c r="N100" s="32"/>
      <c r="O100" s="10"/>
      <c r="P100" s="32"/>
      <c r="Q100" s="10"/>
      <c r="R100" s="32"/>
    </row>
    <row r="101" spans="1:18" x14ac:dyDescent="0.45">
      <c r="A101" s="19"/>
      <c r="B101" s="10"/>
      <c r="C101" s="32"/>
      <c r="D101" s="57"/>
      <c r="E101" s="32"/>
      <c r="F101" s="14"/>
      <c r="G101" s="32"/>
      <c r="H101" s="10"/>
      <c r="I101" s="32"/>
      <c r="J101" s="10"/>
      <c r="K101" s="32"/>
      <c r="L101" s="63"/>
      <c r="M101" s="14"/>
      <c r="N101" s="32"/>
      <c r="O101" s="10"/>
      <c r="P101" s="32"/>
      <c r="Q101" s="10"/>
      <c r="R101" s="32"/>
    </row>
    <row r="102" spans="1:18" x14ac:dyDescent="0.45">
      <c r="A102" s="19"/>
      <c r="B102" s="10"/>
      <c r="C102" s="32"/>
      <c r="D102" s="57"/>
      <c r="E102" s="32"/>
      <c r="F102" s="14"/>
      <c r="G102" s="32"/>
      <c r="H102" s="10"/>
      <c r="I102" s="32"/>
      <c r="J102" s="10"/>
      <c r="K102" s="32"/>
      <c r="L102" s="63"/>
      <c r="M102" s="14"/>
      <c r="N102" s="32"/>
      <c r="O102" s="10"/>
      <c r="P102" s="32"/>
      <c r="Q102" s="10"/>
      <c r="R102" s="32"/>
    </row>
    <row r="103" spans="1:18" x14ac:dyDescent="0.45">
      <c r="A103" s="19"/>
      <c r="B103" s="10"/>
      <c r="C103" s="32"/>
      <c r="D103" s="57"/>
      <c r="E103" s="32"/>
      <c r="F103" s="14"/>
      <c r="G103" s="32"/>
      <c r="H103" s="10"/>
      <c r="I103" s="32"/>
      <c r="J103" s="10"/>
      <c r="K103" s="32"/>
      <c r="L103" s="63"/>
      <c r="M103" s="14"/>
      <c r="N103" s="32"/>
      <c r="O103" s="10"/>
      <c r="P103" s="32"/>
      <c r="Q103" s="10"/>
      <c r="R103" s="32"/>
    </row>
    <row r="104" spans="1:18" s="68" customFormat="1" x14ac:dyDescent="0.45">
      <c r="A104" s="51"/>
      <c r="C104" s="65"/>
      <c r="D104" s="66"/>
      <c r="E104" s="65"/>
      <c r="F104" s="67"/>
      <c r="G104" s="65"/>
      <c r="I104" s="65"/>
      <c r="K104" s="65"/>
      <c r="L104" s="69"/>
      <c r="M104" s="67"/>
      <c r="N104" s="65"/>
      <c r="P104" s="65"/>
      <c r="R104" s="65"/>
    </row>
    <row r="105" spans="1:18" x14ac:dyDescent="0.45">
      <c r="A105" s="19"/>
      <c r="B105" s="10"/>
      <c r="C105" s="32"/>
      <c r="D105" s="57"/>
      <c r="E105" s="32"/>
      <c r="F105" s="14"/>
      <c r="G105" s="32"/>
      <c r="H105" s="10"/>
      <c r="I105" s="32"/>
      <c r="J105" s="10"/>
      <c r="K105" s="32"/>
      <c r="L105" s="63"/>
      <c r="M105" s="14"/>
      <c r="N105" s="32"/>
      <c r="O105" s="10"/>
      <c r="P105" s="32"/>
      <c r="Q105" s="10"/>
      <c r="R105" s="32"/>
    </row>
    <row r="106" spans="1:18" x14ac:dyDescent="0.45">
      <c r="A106" s="19"/>
      <c r="B106" s="10"/>
      <c r="C106" s="32"/>
      <c r="D106" s="57"/>
      <c r="E106" s="32"/>
      <c r="F106" s="14"/>
      <c r="G106" s="32"/>
      <c r="H106" s="10"/>
      <c r="I106" s="32"/>
      <c r="J106" s="10"/>
      <c r="K106" s="32"/>
      <c r="L106" s="63"/>
      <c r="M106" s="14"/>
      <c r="N106" s="32"/>
      <c r="O106" s="10"/>
      <c r="P106" s="32"/>
      <c r="Q106" s="10"/>
      <c r="R106" s="32"/>
    </row>
    <row r="107" spans="1:18" x14ac:dyDescent="0.45">
      <c r="A107" s="19"/>
      <c r="B107" s="10"/>
      <c r="C107" s="32"/>
      <c r="D107" s="57"/>
      <c r="E107" s="32"/>
      <c r="F107" s="14"/>
      <c r="G107" s="32"/>
      <c r="H107" s="10"/>
      <c r="I107" s="32"/>
      <c r="J107" s="10"/>
      <c r="K107" s="32"/>
      <c r="L107" s="63"/>
      <c r="M107" s="14"/>
      <c r="N107" s="32"/>
      <c r="O107" s="10"/>
      <c r="P107" s="32"/>
      <c r="Q107" s="10"/>
      <c r="R107" s="32"/>
    </row>
    <row r="108" spans="1:18" x14ac:dyDescent="0.45">
      <c r="A108" s="19"/>
      <c r="B108" s="10"/>
      <c r="C108" s="32"/>
      <c r="D108" s="57"/>
      <c r="E108" s="32"/>
      <c r="F108" s="14"/>
      <c r="G108" s="32"/>
      <c r="H108" s="10"/>
      <c r="I108" s="32"/>
      <c r="J108" s="10"/>
      <c r="K108" s="32"/>
      <c r="L108" s="63"/>
      <c r="M108" s="14"/>
      <c r="N108" s="32"/>
      <c r="O108" s="10"/>
      <c r="P108" s="32"/>
      <c r="Q108" s="10"/>
      <c r="R108" s="32"/>
    </row>
    <row r="109" spans="1:18" x14ac:dyDescent="0.45">
      <c r="A109" s="19"/>
      <c r="B109" s="10"/>
      <c r="C109" s="32"/>
      <c r="D109" s="57"/>
      <c r="E109" s="32"/>
      <c r="F109" s="14"/>
      <c r="G109" s="32"/>
      <c r="H109" s="10"/>
      <c r="I109" s="32"/>
      <c r="J109" s="10"/>
      <c r="K109" s="32"/>
      <c r="L109" s="63"/>
      <c r="M109" s="14"/>
      <c r="N109" s="32"/>
      <c r="O109" s="10"/>
      <c r="P109" s="32"/>
      <c r="Q109" s="10"/>
      <c r="R109" s="32"/>
    </row>
    <row r="110" spans="1:18" x14ac:dyDescent="0.45">
      <c r="A110" s="19"/>
      <c r="B110" s="10"/>
      <c r="C110" s="32"/>
      <c r="D110" s="57"/>
      <c r="E110" s="32"/>
      <c r="F110" s="14"/>
      <c r="G110" s="32"/>
      <c r="H110" s="10"/>
      <c r="I110" s="32"/>
      <c r="J110" s="10"/>
      <c r="K110" s="32"/>
      <c r="L110" s="63"/>
      <c r="M110" s="14"/>
      <c r="N110" s="32"/>
      <c r="O110" s="10"/>
      <c r="P110" s="32"/>
      <c r="Q110" s="10"/>
      <c r="R110" s="32"/>
    </row>
    <row r="111" spans="1:18" x14ac:dyDescent="0.45">
      <c r="A111" s="19"/>
      <c r="B111" s="10"/>
      <c r="C111" s="32"/>
      <c r="D111" s="57"/>
      <c r="E111" s="32"/>
      <c r="F111" s="14"/>
      <c r="G111" s="32"/>
      <c r="H111" s="10"/>
      <c r="I111" s="32"/>
      <c r="J111" s="10"/>
      <c r="K111" s="32"/>
      <c r="L111" s="63"/>
      <c r="M111" s="14"/>
      <c r="N111" s="32"/>
      <c r="O111" s="10"/>
      <c r="P111" s="32"/>
      <c r="Q111" s="10"/>
      <c r="R111" s="32"/>
    </row>
    <row r="112" spans="1:18" x14ac:dyDescent="0.45">
      <c r="A112" s="19"/>
      <c r="B112" s="10"/>
      <c r="C112" s="32"/>
      <c r="D112" s="57"/>
      <c r="E112" s="32"/>
      <c r="F112" s="14"/>
      <c r="G112" s="32"/>
      <c r="H112" s="10"/>
      <c r="I112" s="32"/>
      <c r="J112" s="10"/>
      <c r="K112" s="32"/>
      <c r="L112" s="63"/>
      <c r="M112" s="14"/>
      <c r="N112" s="32"/>
      <c r="O112" s="10"/>
      <c r="P112" s="32"/>
      <c r="Q112" s="10"/>
      <c r="R112" s="32"/>
    </row>
    <row r="113" spans="1:18" x14ac:dyDescent="0.45">
      <c r="A113" s="19"/>
      <c r="B113" s="10"/>
      <c r="C113" s="32"/>
      <c r="D113" s="57"/>
      <c r="E113" s="32"/>
      <c r="F113" s="14"/>
      <c r="G113" s="32"/>
      <c r="H113" s="10"/>
      <c r="I113" s="32"/>
      <c r="J113" s="10"/>
      <c r="K113" s="32"/>
      <c r="L113" s="63"/>
      <c r="M113" s="14"/>
      <c r="N113" s="32"/>
      <c r="O113" s="10"/>
      <c r="P113" s="32"/>
      <c r="Q113" s="10"/>
      <c r="R113" s="32"/>
    </row>
    <row r="114" spans="1:18" x14ac:dyDescent="0.45">
      <c r="A114" s="19"/>
      <c r="B114" s="10"/>
      <c r="C114" s="32"/>
      <c r="D114" s="57"/>
      <c r="E114" s="32"/>
      <c r="F114" s="14"/>
      <c r="G114" s="32"/>
      <c r="H114" s="10"/>
      <c r="I114" s="32"/>
      <c r="J114" s="10"/>
      <c r="K114" s="32"/>
      <c r="L114" s="63"/>
      <c r="M114" s="14"/>
      <c r="N114" s="32"/>
      <c r="O114" s="10"/>
      <c r="P114" s="32"/>
      <c r="Q114" s="10"/>
      <c r="R114" s="32"/>
    </row>
    <row r="115" spans="1:18" x14ac:dyDescent="0.45">
      <c r="A115" s="19"/>
      <c r="B115" s="10"/>
      <c r="C115" s="32"/>
      <c r="D115" s="57"/>
      <c r="E115" s="32"/>
      <c r="F115" s="14"/>
      <c r="G115" s="32"/>
      <c r="H115" s="10"/>
      <c r="I115" s="32"/>
      <c r="J115" s="10"/>
      <c r="K115" s="32"/>
      <c r="L115" s="63"/>
      <c r="M115" s="14"/>
      <c r="N115" s="32"/>
      <c r="O115" s="10"/>
      <c r="P115" s="32"/>
      <c r="Q115" s="10"/>
      <c r="R115" s="32"/>
    </row>
    <row r="116" spans="1:18" x14ac:dyDescent="0.45">
      <c r="A116" s="19"/>
      <c r="B116" s="10"/>
      <c r="C116" s="32"/>
      <c r="D116" s="57"/>
      <c r="E116" s="32"/>
      <c r="F116" s="14"/>
      <c r="G116" s="32"/>
      <c r="H116" s="10"/>
      <c r="I116" s="32"/>
      <c r="J116" s="10"/>
      <c r="K116" s="32"/>
      <c r="L116" s="63"/>
      <c r="M116" s="14"/>
      <c r="N116" s="32"/>
      <c r="O116" s="10"/>
      <c r="P116" s="32"/>
      <c r="Q116" s="10"/>
      <c r="R116" s="32"/>
    </row>
    <row r="117" spans="1:18" x14ac:dyDescent="0.45">
      <c r="A117" s="19"/>
      <c r="B117" s="10"/>
      <c r="C117" s="32"/>
      <c r="D117" s="57"/>
      <c r="E117" s="32"/>
      <c r="F117" s="14"/>
      <c r="G117" s="32"/>
      <c r="H117" s="10"/>
      <c r="I117" s="32"/>
      <c r="J117" s="10"/>
      <c r="K117" s="32"/>
      <c r="L117" s="63"/>
      <c r="M117" s="14"/>
      <c r="N117" s="32"/>
      <c r="O117" s="10"/>
      <c r="P117" s="32"/>
      <c r="Q117" s="10"/>
      <c r="R117" s="32"/>
    </row>
    <row r="118" spans="1:18" x14ac:dyDescent="0.45">
      <c r="A118" s="19"/>
      <c r="B118" s="10"/>
      <c r="C118" s="32"/>
      <c r="D118" s="57"/>
      <c r="E118" s="32"/>
      <c r="F118" s="14"/>
      <c r="G118" s="32"/>
      <c r="H118" s="10"/>
      <c r="I118" s="32"/>
      <c r="J118" s="10"/>
      <c r="K118" s="32"/>
      <c r="L118" s="63"/>
      <c r="M118" s="14"/>
      <c r="N118" s="32"/>
      <c r="O118" s="10"/>
      <c r="P118" s="32"/>
      <c r="Q118" s="10"/>
      <c r="R118" s="32"/>
    </row>
    <row r="119" spans="1:18" x14ac:dyDescent="0.45">
      <c r="A119" s="19"/>
      <c r="B119" s="10"/>
      <c r="C119" s="32"/>
      <c r="D119" s="57"/>
      <c r="E119" s="32"/>
      <c r="F119" s="14"/>
      <c r="G119" s="32"/>
      <c r="H119" s="10"/>
      <c r="I119" s="32"/>
      <c r="J119" s="10"/>
      <c r="K119" s="32"/>
      <c r="L119" s="63"/>
      <c r="M119" s="14"/>
      <c r="N119" s="32"/>
      <c r="O119" s="10"/>
      <c r="P119" s="32"/>
      <c r="Q119" s="10"/>
      <c r="R119" s="32"/>
    </row>
    <row r="120" spans="1:18" x14ac:dyDescent="0.45">
      <c r="A120" s="19"/>
      <c r="B120" s="10"/>
      <c r="C120" s="32"/>
      <c r="D120" s="57"/>
      <c r="E120" s="32"/>
      <c r="F120" s="14"/>
      <c r="G120" s="32"/>
      <c r="H120" s="10"/>
      <c r="I120" s="32"/>
      <c r="J120" s="10"/>
      <c r="K120" s="32"/>
      <c r="L120" s="63"/>
      <c r="M120" s="14"/>
      <c r="N120" s="32"/>
      <c r="O120" s="10"/>
      <c r="P120" s="32"/>
      <c r="Q120" s="10"/>
      <c r="R120" s="32"/>
    </row>
    <row r="121" spans="1:18" x14ac:dyDescent="0.45">
      <c r="A121" s="19"/>
      <c r="B121" s="10"/>
      <c r="C121" s="32"/>
      <c r="D121" s="57"/>
      <c r="E121" s="32"/>
      <c r="F121" s="14"/>
      <c r="G121" s="32"/>
      <c r="H121" s="10"/>
      <c r="I121" s="32"/>
      <c r="J121" s="10"/>
      <c r="K121" s="32"/>
      <c r="L121" s="63"/>
      <c r="M121" s="14"/>
      <c r="N121" s="32"/>
      <c r="O121" s="10"/>
      <c r="P121" s="32"/>
      <c r="Q121" s="10"/>
      <c r="R121" s="32"/>
    </row>
    <row r="122" spans="1:18" x14ac:dyDescent="0.45">
      <c r="A122" s="19"/>
      <c r="B122" s="10"/>
      <c r="C122" s="32"/>
      <c r="D122" s="57"/>
      <c r="E122" s="32"/>
      <c r="F122" s="14"/>
      <c r="G122" s="32"/>
      <c r="H122" s="10"/>
      <c r="I122" s="32"/>
      <c r="J122" s="10"/>
      <c r="K122" s="32"/>
      <c r="L122" s="63"/>
      <c r="M122" s="14"/>
      <c r="N122" s="32"/>
      <c r="O122" s="10"/>
      <c r="P122" s="32"/>
      <c r="Q122" s="10"/>
      <c r="R122" s="32"/>
    </row>
    <row r="123" spans="1:18" x14ac:dyDescent="0.45">
      <c r="A123" s="19"/>
      <c r="B123" s="10"/>
      <c r="C123" s="32"/>
      <c r="D123" s="57"/>
      <c r="E123" s="32"/>
      <c r="F123" s="14"/>
      <c r="G123" s="32"/>
      <c r="H123" s="10"/>
      <c r="I123" s="32"/>
      <c r="J123" s="10"/>
      <c r="K123" s="32"/>
      <c r="L123" s="63"/>
      <c r="M123" s="14"/>
      <c r="N123" s="32"/>
      <c r="O123" s="10"/>
      <c r="P123" s="32"/>
      <c r="Q123" s="10"/>
      <c r="R123" s="32"/>
    </row>
    <row r="124" spans="1:18" x14ac:dyDescent="0.45">
      <c r="A124" s="19"/>
      <c r="B124" s="10"/>
      <c r="C124" s="32"/>
      <c r="D124" s="57"/>
      <c r="E124" s="32"/>
      <c r="F124" s="14"/>
      <c r="G124" s="32"/>
      <c r="H124" s="10"/>
      <c r="I124" s="32"/>
      <c r="J124" s="10"/>
      <c r="K124" s="32"/>
      <c r="L124" s="63"/>
      <c r="M124" s="14"/>
      <c r="N124" s="32"/>
      <c r="O124" s="10"/>
      <c r="P124" s="32"/>
      <c r="Q124" s="10"/>
      <c r="R124" s="32"/>
    </row>
    <row r="125" spans="1:18" x14ac:dyDescent="0.45">
      <c r="A125" s="19"/>
      <c r="B125" s="10"/>
      <c r="C125" s="32"/>
      <c r="D125" s="57"/>
      <c r="E125" s="32"/>
      <c r="F125" s="14"/>
      <c r="G125" s="32"/>
      <c r="H125" s="10"/>
      <c r="I125" s="32"/>
      <c r="J125" s="10"/>
      <c r="K125" s="32"/>
      <c r="L125" s="63"/>
      <c r="M125" s="14"/>
      <c r="N125" s="32"/>
      <c r="O125" s="10"/>
      <c r="P125" s="32"/>
      <c r="Q125" s="10"/>
      <c r="R125" s="32"/>
    </row>
    <row r="126" spans="1:18" x14ac:dyDescent="0.45">
      <c r="A126" s="19"/>
      <c r="B126" s="10"/>
      <c r="C126" s="32"/>
      <c r="D126" s="57"/>
      <c r="E126" s="32"/>
      <c r="F126" s="14"/>
      <c r="G126" s="32"/>
      <c r="H126" s="10"/>
      <c r="I126" s="32"/>
      <c r="J126" s="10"/>
      <c r="K126" s="32"/>
      <c r="L126" s="63"/>
      <c r="M126" s="14"/>
      <c r="N126" s="32"/>
      <c r="O126" s="10"/>
      <c r="P126" s="32"/>
      <c r="Q126" s="10"/>
      <c r="R126" s="32"/>
    </row>
    <row r="127" spans="1:18" x14ac:dyDescent="0.45">
      <c r="A127" s="19"/>
      <c r="B127" s="10"/>
      <c r="C127" s="32"/>
      <c r="D127" s="57"/>
      <c r="E127" s="32"/>
      <c r="F127" s="14"/>
      <c r="G127" s="32"/>
      <c r="H127" s="10"/>
      <c r="I127" s="32"/>
      <c r="J127" s="10"/>
      <c r="K127" s="32"/>
      <c r="L127" s="63"/>
      <c r="M127" s="14"/>
      <c r="N127" s="32"/>
      <c r="O127" s="10"/>
      <c r="P127" s="32"/>
      <c r="Q127" s="10"/>
      <c r="R127" s="32"/>
    </row>
    <row r="128" spans="1:18" x14ac:dyDescent="0.45">
      <c r="A128" s="19"/>
      <c r="B128" s="10"/>
      <c r="C128" s="32"/>
      <c r="D128" s="57"/>
      <c r="E128" s="32"/>
      <c r="F128" s="14"/>
      <c r="G128" s="32"/>
      <c r="H128" s="10"/>
      <c r="I128" s="32"/>
      <c r="J128" s="10"/>
      <c r="K128" s="32"/>
      <c r="L128" s="63"/>
      <c r="M128" s="14"/>
      <c r="N128" s="32"/>
      <c r="O128" s="10"/>
      <c r="P128" s="32"/>
      <c r="Q128" s="10"/>
      <c r="R128" s="32"/>
    </row>
    <row r="129" spans="1:18" x14ac:dyDescent="0.45">
      <c r="A129" s="19"/>
      <c r="B129" s="10"/>
      <c r="C129" s="32"/>
      <c r="D129" s="57"/>
      <c r="E129" s="32"/>
      <c r="F129" s="14"/>
      <c r="G129" s="32"/>
      <c r="H129" s="10"/>
      <c r="I129" s="32"/>
      <c r="J129" s="10"/>
      <c r="K129" s="32"/>
      <c r="L129" s="63"/>
      <c r="M129" s="14"/>
      <c r="N129" s="32"/>
      <c r="O129" s="10"/>
      <c r="P129" s="32"/>
      <c r="Q129" s="10"/>
      <c r="R129" s="32"/>
    </row>
    <row r="130" spans="1:18" x14ac:dyDescent="0.45">
      <c r="A130" s="19"/>
      <c r="B130" s="10"/>
      <c r="C130" s="32"/>
      <c r="D130" s="57"/>
      <c r="E130" s="32"/>
      <c r="F130" s="14"/>
      <c r="G130" s="32"/>
      <c r="H130" s="10"/>
      <c r="I130" s="32"/>
      <c r="J130" s="10"/>
      <c r="K130" s="32"/>
      <c r="L130" s="63"/>
      <c r="M130" s="14"/>
      <c r="N130" s="32"/>
      <c r="O130" s="10"/>
      <c r="P130" s="32"/>
      <c r="Q130" s="10"/>
      <c r="R130" s="32"/>
    </row>
    <row r="131" spans="1:18" x14ac:dyDescent="0.45">
      <c r="A131" s="19"/>
      <c r="B131" s="10"/>
      <c r="C131" s="32"/>
      <c r="D131" s="57"/>
      <c r="E131" s="32"/>
      <c r="F131" s="14"/>
      <c r="G131" s="32"/>
      <c r="H131" s="10"/>
      <c r="I131" s="32"/>
      <c r="J131" s="10"/>
      <c r="K131" s="32"/>
      <c r="L131" s="63"/>
      <c r="M131" s="14"/>
      <c r="N131" s="32"/>
      <c r="O131" s="10"/>
      <c r="P131" s="32"/>
      <c r="Q131" s="10"/>
      <c r="R131" s="32"/>
    </row>
    <row r="132" spans="1:18" x14ac:dyDescent="0.45">
      <c r="A132" s="19"/>
      <c r="B132" s="10"/>
      <c r="C132" s="32"/>
      <c r="D132" s="57"/>
      <c r="E132" s="32"/>
      <c r="F132" s="14"/>
      <c r="G132" s="32"/>
      <c r="H132" s="10"/>
      <c r="I132" s="32"/>
      <c r="J132" s="10"/>
      <c r="K132" s="32"/>
      <c r="L132" s="63"/>
      <c r="M132" s="14"/>
      <c r="N132" s="32"/>
      <c r="O132" s="10"/>
      <c r="P132" s="32"/>
      <c r="Q132" s="10"/>
      <c r="R132" s="32"/>
    </row>
    <row r="133" spans="1:18" x14ac:dyDescent="0.45">
      <c r="A133" s="51"/>
      <c r="B133" s="68"/>
      <c r="C133" s="65"/>
      <c r="D133" s="66"/>
      <c r="E133" s="65"/>
      <c r="F133" s="67"/>
      <c r="G133" s="65"/>
      <c r="H133" s="68"/>
      <c r="I133" s="65"/>
      <c r="J133" s="68"/>
      <c r="K133" s="65"/>
      <c r="L133" s="69"/>
      <c r="M133" s="67"/>
      <c r="N133" s="65"/>
      <c r="O133" s="68"/>
      <c r="P133" s="65"/>
      <c r="Q133" s="68"/>
      <c r="R133" s="65"/>
    </row>
  </sheetData>
  <mergeCells count="20">
    <mergeCell ref="G85:I85"/>
    <mergeCell ref="J85:R85"/>
    <mergeCell ref="A30:R30"/>
    <mergeCell ref="G33:I33"/>
    <mergeCell ref="J33:R33"/>
    <mergeCell ref="A54:R54"/>
    <mergeCell ref="A55:R55"/>
    <mergeCell ref="A56:R56"/>
    <mergeCell ref="G59:I59"/>
    <mergeCell ref="A80:R80"/>
    <mergeCell ref="A81:R81"/>
    <mergeCell ref="A82:R82"/>
    <mergeCell ref="J59:R59"/>
    <mergeCell ref="A2:R2"/>
    <mergeCell ref="A3:R3"/>
    <mergeCell ref="A4:R4"/>
    <mergeCell ref="A28:R28"/>
    <mergeCell ref="A29:R29"/>
    <mergeCell ref="G7:I7"/>
    <mergeCell ref="J7:R7"/>
  </mergeCells>
  <pageMargins left="0" right="0" top="0" bottom="0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78"/>
  <sheetViews>
    <sheetView view="pageBreakPreview" zoomScaleNormal="110" zoomScaleSheetLayoutView="100" workbookViewId="0">
      <selection sqref="A1:XFD1048576"/>
    </sheetView>
  </sheetViews>
  <sheetFormatPr defaultColWidth="9" defaultRowHeight="21" x14ac:dyDescent="0.45"/>
  <cols>
    <col min="1" max="1" width="4.25" style="1" customWidth="1"/>
    <col min="2" max="2" width="34.375" style="1" customWidth="1"/>
    <col min="3" max="3" width="21.375" style="1" customWidth="1"/>
    <col min="4" max="4" width="10" style="43" customWidth="1"/>
    <col min="5" max="5" width="10" style="1" customWidth="1"/>
    <col min="6" max="6" width="9.625" style="1" customWidth="1"/>
    <col min="7" max="7" width="4.125" style="1" customWidth="1"/>
    <col min="8" max="8" width="4.25" style="1" customWidth="1"/>
    <col min="9" max="9" width="3.75" style="1" customWidth="1"/>
    <col min="10" max="11" width="4.125" style="1" customWidth="1"/>
    <col min="12" max="12" width="4" style="1" customWidth="1"/>
    <col min="13" max="13" width="3.625" style="1" customWidth="1"/>
    <col min="14" max="14" width="3.75" style="1" customWidth="1"/>
    <col min="15" max="15" width="3.25" style="1" customWidth="1"/>
    <col min="16" max="16" width="3.125" style="1" customWidth="1"/>
    <col min="17" max="17" width="3.625" style="1" customWidth="1"/>
    <col min="18" max="18" width="3.75" style="1" customWidth="1"/>
    <col min="19" max="16384" width="9" style="1"/>
  </cols>
  <sheetData>
    <row r="1" spans="1:20" x14ac:dyDescent="0.45">
      <c r="A1" s="42" t="s">
        <v>292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20" x14ac:dyDescent="0.45">
      <c r="A2" s="42" t="s">
        <v>357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20" x14ac:dyDescent="0.4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20" x14ac:dyDescent="0.45">
      <c r="A4" s="1" t="s">
        <v>11</v>
      </c>
    </row>
    <row r="5" spans="1:20" x14ac:dyDescent="0.45">
      <c r="A5" s="1" t="s">
        <v>416</v>
      </c>
    </row>
    <row r="6" spans="1:20" x14ac:dyDescent="0.45">
      <c r="A6" s="44" t="s">
        <v>14</v>
      </c>
      <c r="B6" s="15" t="s">
        <v>350</v>
      </c>
      <c r="C6" s="45" t="s">
        <v>351</v>
      </c>
      <c r="D6" s="46" t="s">
        <v>7</v>
      </c>
      <c r="E6" s="45" t="s">
        <v>15</v>
      </c>
      <c r="F6" s="15" t="s">
        <v>354</v>
      </c>
      <c r="G6" s="47" t="s">
        <v>407</v>
      </c>
      <c r="H6" s="48"/>
      <c r="I6" s="49"/>
      <c r="J6" s="47" t="s">
        <v>408</v>
      </c>
      <c r="K6" s="48"/>
      <c r="L6" s="48"/>
      <c r="M6" s="48"/>
      <c r="N6" s="48"/>
      <c r="O6" s="48"/>
      <c r="P6" s="48"/>
      <c r="Q6" s="48"/>
      <c r="R6" s="49"/>
    </row>
    <row r="7" spans="1:20" x14ac:dyDescent="0.45">
      <c r="A7" s="50" t="s">
        <v>17</v>
      </c>
      <c r="B7" s="51"/>
      <c r="C7" s="52" t="s">
        <v>352</v>
      </c>
      <c r="D7" s="53" t="s">
        <v>353</v>
      </c>
      <c r="E7" s="52" t="s">
        <v>16</v>
      </c>
      <c r="F7" s="51" t="s">
        <v>355</v>
      </c>
      <c r="G7" s="54" t="s">
        <v>19</v>
      </c>
      <c r="H7" s="54" t="s">
        <v>20</v>
      </c>
      <c r="I7" s="54" t="s">
        <v>21</v>
      </c>
      <c r="J7" s="54" t="s">
        <v>22</v>
      </c>
      <c r="K7" s="54" t="s">
        <v>23</v>
      </c>
      <c r="L7" s="54" t="s">
        <v>24</v>
      </c>
      <c r="M7" s="54" t="s">
        <v>25</v>
      </c>
      <c r="N7" s="54" t="s">
        <v>26</v>
      </c>
      <c r="O7" s="54" t="s">
        <v>27</v>
      </c>
      <c r="P7" s="54" t="s">
        <v>28</v>
      </c>
      <c r="Q7" s="54" t="s">
        <v>29</v>
      </c>
      <c r="R7" s="54" t="s">
        <v>30</v>
      </c>
    </row>
    <row r="8" spans="1:20" x14ac:dyDescent="0.45">
      <c r="A8" s="77">
        <v>1</v>
      </c>
      <c r="B8" s="55" t="s">
        <v>142</v>
      </c>
      <c r="C8" s="58" t="s">
        <v>143</v>
      </c>
      <c r="D8" s="57">
        <v>80000</v>
      </c>
      <c r="E8" s="58" t="s">
        <v>18</v>
      </c>
      <c r="F8" s="61" t="s">
        <v>65</v>
      </c>
      <c r="G8" s="58"/>
      <c r="H8" s="59"/>
      <c r="I8" s="58"/>
      <c r="J8" s="59"/>
      <c r="K8" s="58"/>
      <c r="L8" s="60"/>
      <c r="M8" s="61"/>
      <c r="N8" s="58"/>
      <c r="O8" s="59"/>
      <c r="P8" s="58"/>
      <c r="Q8" s="59"/>
      <c r="R8" s="58"/>
      <c r="T8" s="43"/>
    </row>
    <row r="9" spans="1:20" x14ac:dyDescent="0.45">
      <c r="A9" s="19"/>
      <c r="B9" s="10"/>
      <c r="C9" s="32" t="s">
        <v>144</v>
      </c>
      <c r="D9" s="57"/>
      <c r="E9" s="32"/>
      <c r="F9" s="14"/>
      <c r="G9" s="32"/>
      <c r="H9" s="10"/>
      <c r="I9" s="32"/>
      <c r="J9" s="10"/>
      <c r="K9" s="32"/>
      <c r="L9" s="63"/>
      <c r="M9" s="14"/>
      <c r="N9" s="32"/>
      <c r="O9" s="10"/>
      <c r="P9" s="32"/>
      <c r="Q9" s="10"/>
      <c r="R9" s="32"/>
      <c r="T9" s="43"/>
    </row>
    <row r="10" spans="1:20" x14ac:dyDescent="0.45">
      <c r="A10" s="19"/>
      <c r="B10" s="10"/>
      <c r="C10" s="32" t="s">
        <v>145</v>
      </c>
      <c r="D10" s="57"/>
      <c r="E10" s="32"/>
      <c r="F10" s="14"/>
      <c r="G10" s="32"/>
      <c r="H10" s="10"/>
      <c r="I10" s="32"/>
      <c r="J10" s="10"/>
      <c r="K10" s="32"/>
      <c r="L10" s="63"/>
      <c r="M10" s="14"/>
      <c r="N10" s="32"/>
      <c r="O10" s="10"/>
      <c r="P10" s="32"/>
      <c r="Q10" s="10"/>
      <c r="R10" s="32"/>
      <c r="T10" s="43"/>
    </row>
    <row r="11" spans="1:20" x14ac:dyDescent="0.45">
      <c r="A11" s="19"/>
      <c r="B11" s="10"/>
      <c r="C11" s="32" t="s">
        <v>146</v>
      </c>
      <c r="D11" s="57"/>
      <c r="E11" s="32"/>
      <c r="F11" s="14"/>
      <c r="G11" s="32"/>
      <c r="H11" s="10"/>
      <c r="I11" s="32"/>
      <c r="J11" s="10"/>
      <c r="K11" s="32"/>
      <c r="L11" s="63"/>
      <c r="M11" s="14"/>
      <c r="N11" s="32"/>
      <c r="O11" s="10"/>
      <c r="P11" s="32"/>
      <c r="Q11" s="10"/>
      <c r="R11" s="32"/>
    </row>
    <row r="12" spans="1:20" x14ac:dyDescent="0.45">
      <c r="A12" s="19">
        <v>2</v>
      </c>
      <c r="B12" s="10" t="s">
        <v>431</v>
      </c>
      <c r="C12" s="32" t="s">
        <v>432</v>
      </c>
      <c r="D12" s="57">
        <v>32500</v>
      </c>
      <c r="E12" s="32" t="s">
        <v>18</v>
      </c>
      <c r="F12" s="14" t="s">
        <v>65</v>
      </c>
      <c r="G12" s="32"/>
      <c r="H12" s="10"/>
      <c r="I12" s="32"/>
      <c r="J12" s="10"/>
      <c r="K12" s="32"/>
      <c r="L12" s="63"/>
      <c r="M12" s="14"/>
      <c r="N12" s="32"/>
      <c r="O12" s="10"/>
      <c r="P12" s="32"/>
      <c r="Q12" s="10"/>
      <c r="R12" s="32"/>
    </row>
    <row r="13" spans="1:20" x14ac:dyDescent="0.45">
      <c r="A13" s="19"/>
      <c r="B13" s="10"/>
      <c r="C13" s="32" t="s">
        <v>433</v>
      </c>
      <c r="D13" s="57"/>
      <c r="E13" s="32"/>
      <c r="F13" s="14"/>
      <c r="G13" s="32"/>
      <c r="H13" s="10"/>
      <c r="I13" s="32"/>
      <c r="J13" s="10"/>
      <c r="K13" s="32"/>
      <c r="L13" s="63"/>
      <c r="M13" s="14"/>
      <c r="N13" s="32"/>
      <c r="O13" s="10"/>
      <c r="P13" s="32"/>
      <c r="Q13" s="10"/>
      <c r="R13" s="32"/>
    </row>
    <row r="14" spans="1:20" x14ac:dyDescent="0.45">
      <c r="A14" s="19"/>
      <c r="B14" s="10"/>
      <c r="C14" s="32" t="s">
        <v>434</v>
      </c>
      <c r="D14" s="57"/>
      <c r="E14" s="32"/>
      <c r="F14" s="14"/>
      <c r="G14" s="32"/>
      <c r="H14" s="10"/>
      <c r="I14" s="32"/>
      <c r="J14" s="10"/>
      <c r="K14" s="32"/>
      <c r="L14" s="63"/>
      <c r="M14" s="14"/>
      <c r="N14" s="32"/>
      <c r="O14" s="10"/>
      <c r="P14" s="32"/>
      <c r="Q14" s="10"/>
      <c r="R14" s="32"/>
    </row>
    <row r="15" spans="1:20" x14ac:dyDescent="0.45">
      <c r="A15" s="19"/>
      <c r="B15" s="32"/>
      <c r="C15" s="32" t="s">
        <v>435</v>
      </c>
      <c r="D15" s="57"/>
      <c r="E15" s="32"/>
      <c r="F15" s="14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20" x14ac:dyDescent="0.45">
      <c r="A16" s="19">
        <v>3</v>
      </c>
      <c r="B16" s="10" t="s">
        <v>274</v>
      </c>
      <c r="C16" s="32" t="s">
        <v>69</v>
      </c>
      <c r="D16" s="57">
        <v>222520</v>
      </c>
      <c r="E16" s="32" t="s">
        <v>18</v>
      </c>
      <c r="F16" s="14" t="s">
        <v>65</v>
      </c>
      <c r="G16" s="32"/>
      <c r="H16" s="10"/>
      <c r="I16" s="32"/>
      <c r="J16" s="10"/>
      <c r="K16" s="32"/>
      <c r="L16" s="63"/>
      <c r="M16" s="14"/>
      <c r="N16" s="32"/>
      <c r="O16" s="10"/>
      <c r="P16" s="32"/>
      <c r="Q16" s="10"/>
      <c r="R16" s="32"/>
    </row>
    <row r="17" spans="1:18" x14ac:dyDescent="0.45">
      <c r="A17" s="19"/>
      <c r="B17" s="10"/>
      <c r="C17" s="32" t="s">
        <v>275</v>
      </c>
      <c r="D17" s="57"/>
      <c r="E17" s="32"/>
      <c r="F17" s="14"/>
      <c r="G17" s="32"/>
      <c r="H17" s="10"/>
      <c r="I17" s="32"/>
      <c r="J17" s="10"/>
      <c r="K17" s="32"/>
      <c r="L17" s="63"/>
      <c r="M17" s="14"/>
      <c r="N17" s="32"/>
      <c r="O17" s="10"/>
      <c r="P17" s="32"/>
      <c r="Q17" s="10"/>
      <c r="R17" s="32"/>
    </row>
    <row r="18" spans="1:18" x14ac:dyDescent="0.45">
      <c r="A18" s="19"/>
      <c r="B18" s="10"/>
      <c r="C18" s="32" t="s">
        <v>276</v>
      </c>
      <c r="D18" s="57"/>
      <c r="E18" s="32"/>
      <c r="F18" s="14"/>
      <c r="G18" s="32"/>
      <c r="H18" s="10"/>
      <c r="I18" s="32"/>
      <c r="J18" s="10"/>
      <c r="K18" s="32"/>
      <c r="L18" s="63"/>
      <c r="M18" s="14"/>
      <c r="N18" s="32"/>
      <c r="O18" s="10"/>
      <c r="P18" s="32"/>
      <c r="Q18" s="10"/>
      <c r="R18" s="32"/>
    </row>
    <row r="19" spans="1:18" x14ac:dyDescent="0.45">
      <c r="A19" s="19">
        <v>4</v>
      </c>
      <c r="B19" s="10" t="s">
        <v>436</v>
      </c>
      <c r="C19" s="32" t="s">
        <v>322</v>
      </c>
      <c r="D19" s="57">
        <v>30000</v>
      </c>
      <c r="E19" s="32" t="s">
        <v>18</v>
      </c>
      <c r="F19" s="14" t="s">
        <v>65</v>
      </c>
      <c r="G19" s="32"/>
      <c r="H19" s="10"/>
      <c r="I19" s="32"/>
      <c r="J19" s="10"/>
      <c r="K19" s="32"/>
      <c r="L19" s="63"/>
      <c r="M19" s="14"/>
      <c r="N19" s="32"/>
      <c r="O19" s="10"/>
      <c r="P19" s="32"/>
      <c r="Q19" s="10"/>
      <c r="R19" s="32"/>
    </row>
    <row r="20" spans="1:18" x14ac:dyDescent="0.45">
      <c r="A20" s="19"/>
      <c r="B20" s="10"/>
      <c r="C20" s="32" t="s">
        <v>323</v>
      </c>
      <c r="D20" s="57"/>
      <c r="E20" s="32"/>
      <c r="F20" s="14"/>
      <c r="G20" s="32"/>
      <c r="H20" s="10"/>
      <c r="I20" s="32"/>
      <c r="J20" s="10"/>
      <c r="K20" s="32"/>
      <c r="L20" s="63"/>
      <c r="M20" s="14"/>
      <c r="N20" s="32"/>
      <c r="O20" s="10"/>
      <c r="P20" s="32"/>
      <c r="Q20" s="10"/>
      <c r="R20" s="32"/>
    </row>
    <row r="21" spans="1:18" x14ac:dyDescent="0.45">
      <c r="A21" s="19"/>
      <c r="B21" s="10"/>
      <c r="C21" s="32" t="s">
        <v>324</v>
      </c>
      <c r="D21" s="57"/>
      <c r="E21" s="32"/>
      <c r="F21" s="14"/>
      <c r="G21" s="32"/>
      <c r="H21" s="10"/>
      <c r="I21" s="32"/>
      <c r="J21" s="10"/>
      <c r="K21" s="32"/>
      <c r="L21" s="63"/>
      <c r="M21" s="14"/>
      <c r="N21" s="32"/>
      <c r="O21" s="10"/>
      <c r="P21" s="32"/>
      <c r="Q21" s="10"/>
      <c r="R21" s="32"/>
    </row>
    <row r="22" spans="1:18" x14ac:dyDescent="0.45">
      <c r="A22" s="19"/>
      <c r="B22" s="10"/>
      <c r="C22" s="32" t="s">
        <v>325</v>
      </c>
      <c r="D22" s="57"/>
      <c r="E22" s="32"/>
      <c r="F22" s="14"/>
      <c r="G22" s="32"/>
      <c r="H22" s="10"/>
      <c r="I22" s="32"/>
      <c r="J22" s="10"/>
      <c r="K22" s="32"/>
      <c r="L22" s="63"/>
      <c r="M22" s="14"/>
      <c r="N22" s="32"/>
      <c r="O22" s="10"/>
      <c r="P22" s="32"/>
      <c r="Q22" s="10"/>
      <c r="R22" s="32"/>
    </row>
    <row r="23" spans="1:18" x14ac:dyDescent="0.45">
      <c r="A23" s="19">
        <v>5</v>
      </c>
      <c r="B23" s="10" t="s">
        <v>326</v>
      </c>
      <c r="C23" s="32" t="s">
        <v>327</v>
      </c>
      <c r="D23" s="57">
        <v>20000</v>
      </c>
      <c r="E23" s="32" t="s">
        <v>18</v>
      </c>
      <c r="F23" s="14" t="s">
        <v>65</v>
      </c>
      <c r="G23" s="32"/>
      <c r="H23" s="10"/>
      <c r="I23" s="32"/>
      <c r="J23" s="10"/>
      <c r="K23" s="32"/>
      <c r="L23" s="63"/>
      <c r="M23" s="14"/>
      <c r="N23" s="32"/>
      <c r="O23" s="10"/>
      <c r="P23" s="32"/>
      <c r="Q23" s="10"/>
      <c r="R23" s="32"/>
    </row>
    <row r="24" spans="1:18" x14ac:dyDescent="0.45">
      <c r="A24" s="19"/>
      <c r="B24" s="10"/>
      <c r="C24" s="32" t="s">
        <v>328</v>
      </c>
      <c r="D24" s="57"/>
      <c r="E24" s="32"/>
      <c r="F24" s="14"/>
      <c r="G24" s="32"/>
      <c r="H24" s="10"/>
      <c r="I24" s="32"/>
      <c r="J24" s="10"/>
      <c r="K24" s="32"/>
      <c r="L24" s="63"/>
      <c r="M24" s="14"/>
      <c r="N24" s="32"/>
      <c r="O24" s="10"/>
      <c r="P24" s="32"/>
      <c r="Q24" s="10"/>
      <c r="R24" s="32"/>
    </row>
    <row r="25" spans="1:18" x14ac:dyDescent="0.45">
      <c r="A25" s="81">
        <v>6</v>
      </c>
      <c r="B25" s="32" t="s">
        <v>503</v>
      </c>
      <c r="C25" s="63" t="s">
        <v>505</v>
      </c>
      <c r="D25" s="57">
        <v>30000</v>
      </c>
      <c r="E25" s="32" t="s">
        <v>129</v>
      </c>
      <c r="F25" s="14" t="s">
        <v>65</v>
      </c>
      <c r="G25" s="32"/>
      <c r="H25" s="10"/>
      <c r="I25" s="32"/>
      <c r="J25" s="10"/>
      <c r="K25" s="32"/>
      <c r="L25" s="63"/>
      <c r="M25" s="14"/>
      <c r="N25" s="32"/>
      <c r="O25" s="10"/>
      <c r="P25" s="32"/>
      <c r="Q25" s="10"/>
      <c r="R25" s="32"/>
    </row>
    <row r="26" spans="1:18" x14ac:dyDescent="0.45">
      <c r="A26" s="51"/>
      <c r="B26" s="69" t="s">
        <v>504</v>
      </c>
      <c r="C26" s="65" t="s">
        <v>506</v>
      </c>
      <c r="D26" s="66"/>
      <c r="E26" s="65" t="s">
        <v>128</v>
      </c>
      <c r="F26" s="67"/>
      <c r="G26" s="65"/>
      <c r="H26" s="68"/>
      <c r="I26" s="65"/>
      <c r="J26" s="68"/>
      <c r="K26" s="65"/>
      <c r="L26" s="69"/>
      <c r="M26" s="67"/>
      <c r="N26" s="65"/>
      <c r="O26" s="68"/>
      <c r="P26" s="65"/>
      <c r="Q26" s="68"/>
      <c r="R26" s="65"/>
    </row>
    <row r="27" spans="1:18" x14ac:dyDescent="0.45">
      <c r="A27" s="33"/>
      <c r="B27" s="10"/>
      <c r="C27" s="10"/>
      <c r="D27" s="57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45">
      <c r="A28" s="42" t="s">
        <v>240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</row>
    <row r="29" spans="1:18" x14ac:dyDescent="0.45">
      <c r="A29" s="42" t="s">
        <v>357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</row>
    <row r="30" spans="1:18" x14ac:dyDescent="0.45">
      <c r="A30" s="42" t="s">
        <v>1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</row>
    <row r="31" spans="1:18" x14ac:dyDescent="0.45">
      <c r="A31" s="1" t="s">
        <v>11</v>
      </c>
    </row>
    <row r="32" spans="1:18" x14ac:dyDescent="0.45">
      <c r="A32" s="1" t="s">
        <v>417</v>
      </c>
    </row>
    <row r="33" spans="1:18" x14ac:dyDescent="0.45">
      <c r="A33" s="44" t="s">
        <v>14</v>
      </c>
      <c r="B33" s="15" t="s">
        <v>350</v>
      </c>
      <c r="C33" s="45" t="s">
        <v>351</v>
      </c>
      <c r="D33" s="46" t="s">
        <v>7</v>
      </c>
      <c r="E33" s="45" t="s">
        <v>15</v>
      </c>
      <c r="F33" s="15" t="s">
        <v>354</v>
      </c>
      <c r="G33" s="47" t="s">
        <v>407</v>
      </c>
      <c r="H33" s="48"/>
      <c r="I33" s="49"/>
      <c r="J33" s="47" t="s">
        <v>408</v>
      </c>
      <c r="K33" s="48"/>
      <c r="L33" s="48"/>
      <c r="M33" s="48"/>
      <c r="N33" s="48"/>
      <c r="O33" s="48"/>
      <c r="P33" s="48"/>
      <c r="Q33" s="48"/>
      <c r="R33" s="49"/>
    </row>
    <row r="34" spans="1:18" x14ac:dyDescent="0.45">
      <c r="A34" s="50" t="s">
        <v>17</v>
      </c>
      <c r="B34" s="51"/>
      <c r="C34" s="52" t="s">
        <v>352</v>
      </c>
      <c r="D34" s="53" t="s">
        <v>353</v>
      </c>
      <c r="E34" s="52" t="s">
        <v>16</v>
      </c>
      <c r="F34" s="51" t="s">
        <v>355</v>
      </c>
      <c r="G34" s="54" t="s">
        <v>19</v>
      </c>
      <c r="H34" s="54" t="s">
        <v>20</v>
      </c>
      <c r="I34" s="54" t="s">
        <v>21</v>
      </c>
      <c r="J34" s="54" t="s">
        <v>22</v>
      </c>
      <c r="K34" s="54" t="s">
        <v>23</v>
      </c>
      <c r="L34" s="54" t="s">
        <v>24</v>
      </c>
      <c r="M34" s="54" t="s">
        <v>25</v>
      </c>
      <c r="N34" s="54" t="s">
        <v>26</v>
      </c>
      <c r="O34" s="54" t="s">
        <v>27</v>
      </c>
      <c r="P34" s="54" t="s">
        <v>28</v>
      </c>
      <c r="Q34" s="54" t="s">
        <v>29</v>
      </c>
      <c r="R34" s="54" t="s">
        <v>30</v>
      </c>
    </row>
    <row r="35" spans="1:18" x14ac:dyDescent="0.45">
      <c r="A35" s="78">
        <v>1</v>
      </c>
      <c r="B35" s="10" t="s">
        <v>228</v>
      </c>
      <c r="C35" s="32" t="s">
        <v>229</v>
      </c>
      <c r="D35" s="57">
        <v>190000</v>
      </c>
      <c r="E35" s="32" t="s">
        <v>18</v>
      </c>
      <c r="F35" s="14" t="s">
        <v>65</v>
      </c>
      <c r="G35" s="32"/>
      <c r="H35" s="10"/>
      <c r="I35" s="32"/>
      <c r="J35" s="10"/>
      <c r="K35" s="32"/>
      <c r="L35" s="63"/>
      <c r="M35" s="14"/>
      <c r="N35" s="32"/>
      <c r="O35" s="10"/>
      <c r="P35" s="32"/>
      <c r="Q35" s="10"/>
      <c r="R35" s="32"/>
    </row>
    <row r="36" spans="1:18" x14ac:dyDescent="0.45">
      <c r="A36" s="78"/>
      <c r="B36" s="10"/>
      <c r="C36" s="32" t="s">
        <v>230</v>
      </c>
      <c r="D36" s="57"/>
      <c r="E36" s="32"/>
      <c r="F36" s="14" t="s">
        <v>139</v>
      </c>
      <c r="G36" s="32"/>
      <c r="H36" s="10"/>
      <c r="I36" s="32"/>
      <c r="J36" s="10"/>
      <c r="K36" s="32"/>
      <c r="L36" s="63"/>
      <c r="M36" s="14"/>
      <c r="N36" s="32"/>
      <c r="O36" s="10"/>
      <c r="P36" s="32"/>
      <c r="Q36" s="10"/>
      <c r="R36" s="32"/>
    </row>
    <row r="37" spans="1:18" x14ac:dyDescent="0.45">
      <c r="A37" s="82"/>
      <c r="B37" s="32"/>
      <c r="C37" s="32" t="s">
        <v>237</v>
      </c>
      <c r="D37" s="73"/>
      <c r="E37" s="32"/>
      <c r="F37" s="32" t="s">
        <v>110</v>
      </c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</row>
    <row r="38" spans="1:18" x14ac:dyDescent="0.45">
      <c r="A38" s="78"/>
      <c r="B38" s="10"/>
      <c r="C38" s="32"/>
      <c r="D38" s="57"/>
      <c r="E38" s="32"/>
      <c r="F38" s="14"/>
      <c r="G38" s="32"/>
      <c r="H38" s="10"/>
      <c r="I38" s="32"/>
      <c r="J38" s="10"/>
      <c r="K38" s="32"/>
      <c r="L38" s="63"/>
      <c r="M38" s="14"/>
      <c r="N38" s="32"/>
      <c r="O38" s="10"/>
      <c r="P38" s="32"/>
      <c r="Q38" s="10"/>
      <c r="R38" s="32"/>
    </row>
    <row r="39" spans="1:18" x14ac:dyDescent="0.45">
      <c r="A39" s="78"/>
      <c r="B39" s="10"/>
      <c r="C39" s="32"/>
      <c r="D39" s="57"/>
      <c r="E39" s="32"/>
      <c r="F39" s="14"/>
      <c r="G39" s="32"/>
      <c r="H39" s="10"/>
      <c r="I39" s="32"/>
      <c r="J39" s="10"/>
      <c r="K39" s="32"/>
      <c r="L39" s="63"/>
      <c r="M39" s="14"/>
      <c r="N39" s="32"/>
      <c r="O39" s="10"/>
      <c r="P39" s="32"/>
      <c r="Q39" s="10"/>
      <c r="R39" s="32"/>
    </row>
    <row r="40" spans="1:18" x14ac:dyDescent="0.45">
      <c r="A40" s="78"/>
      <c r="B40" s="10"/>
      <c r="C40" s="32"/>
      <c r="D40" s="57"/>
      <c r="E40" s="32"/>
      <c r="F40" s="14"/>
      <c r="G40" s="32"/>
      <c r="H40" s="10"/>
      <c r="I40" s="32"/>
      <c r="J40" s="10"/>
      <c r="K40" s="32"/>
      <c r="L40" s="63"/>
      <c r="M40" s="14"/>
      <c r="N40" s="32"/>
      <c r="O40" s="10"/>
      <c r="P40" s="32"/>
      <c r="Q40" s="10"/>
      <c r="R40" s="32"/>
    </row>
    <row r="41" spans="1:18" x14ac:dyDescent="0.45">
      <c r="A41" s="78"/>
      <c r="B41" s="10"/>
      <c r="C41" s="32"/>
      <c r="D41" s="57"/>
      <c r="E41" s="32"/>
      <c r="F41" s="14"/>
      <c r="G41" s="32"/>
      <c r="H41" s="10"/>
      <c r="I41" s="32"/>
      <c r="J41" s="10"/>
      <c r="K41" s="32"/>
      <c r="L41" s="63"/>
      <c r="M41" s="14"/>
      <c r="N41" s="32"/>
      <c r="O41" s="10"/>
      <c r="P41" s="32"/>
      <c r="Q41" s="10"/>
      <c r="R41" s="32"/>
    </row>
    <row r="42" spans="1:18" x14ac:dyDescent="0.45">
      <c r="A42" s="78"/>
      <c r="B42" s="10"/>
      <c r="C42" s="32"/>
      <c r="D42" s="57"/>
      <c r="E42" s="32"/>
      <c r="F42" s="14"/>
      <c r="G42" s="32"/>
      <c r="H42" s="10"/>
      <c r="I42" s="32"/>
      <c r="J42" s="10"/>
      <c r="K42" s="32"/>
      <c r="L42" s="63"/>
      <c r="M42" s="14"/>
      <c r="N42" s="32"/>
      <c r="O42" s="10"/>
      <c r="P42" s="32"/>
      <c r="Q42" s="10"/>
      <c r="R42" s="32"/>
    </row>
    <row r="43" spans="1:18" x14ac:dyDescent="0.45">
      <c r="A43" s="78"/>
      <c r="B43" s="55"/>
      <c r="C43" s="32"/>
      <c r="D43" s="57"/>
      <c r="E43" s="32"/>
      <c r="F43" s="14"/>
      <c r="G43" s="32"/>
      <c r="H43" s="10"/>
      <c r="I43" s="32"/>
      <c r="J43" s="10"/>
      <c r="K43" s="32"/>
      <c r="L43" s="63"/>
      <c r="M43" s="14"/>
      <c r="N43" s="32"/>
      <c r="O43" s="10"/>
      <c r="P43" s="32"/>
      <c r="Q43" s="10"/>
      <c r="R43" s="32"/>
    </row>
    <row r="44" spans="1:18" x14ac:dyDescent="0.45">
      <c r="A44" s="78"/>
      <c r="B44" s="55"/>
      <c r="C44" s="32"/>
      <c r="D44" s="57"/>
      <c r="E44" s="32"/>
      <c r="F44" s="14"/>
      <c r="G44" s="32"/>
      <c r="H44" s="10"/>
      <c r="I44" s="32"/>
      <c r="J44" s="10"/>
      <c r="K44" s="32"/>
      <c r="L44" s="63"/>
      <c r="M44" s="14"/>
      <c r="N44" s="32"/>
      <c r="O44" s="10"/>
      <c r="P44" s="32"/>
      <c r="Q44" s="10"/>
      <c r="R44" s="32"/>
    </row>
    <row r="45" spans="1:18" x14ac:dyDescent="0.45">
      <c r="A45" s="78"/>
      <c r="B45" s="10"/>
      <c r="C45" s="32"/>
      <c r="D45" s="57"/>
      <c r="E45" s="32"/>
      <c r="F45" s="14"/>
      <c r="G45" s="32"/>
      <c r="H45" s="10"/>
      <c r="I45" s="32"/>
      <c r="J45" s="10"/>
      <c r="K45" s="32"/>
      <c r="L45" s="63"/>
      <c r="M45" s="14"/>
      <c r="N45" s="32"/>
      <c r="O45" s="10"/>
      <c r="P45" s="32"/>
      <c r="Q45" s="10"/>
      <c r="R45" s="32"/>
    </row>
    <row r="46" spans="1:18" x14ac:dyDescent="0.45">
      <c r="A46" s="78"/>
      <c r="B46" s="10"/>
      <c r="C46" s="32"/>
      <c r="D46" s="57"/>
      <c r="E46" s="32"/>
      <c r="F46" s="14"/>
      <c r="G46" s="32"/>
      <c r="H46" s="10"/>
      <c r="I46" s="32"/>
      <c r="J46" s="10"/>
      <c r="K46" s="32"/>
      <c r="L46" s="63"/>
      <c r="M46" s="14"/>
      <c r="N46" s="32"/>
      <c r="O46" s="10"/>
      <c r="P46" s="32"/>
      <c r="Q46" s="10"/>
      <c r="R46" s="32"/>
    </row>
    <row r="47" spans="1:18" x14ac:dyDescent="0.45">
      <c r="A47" s="78"/>
      <c r="B47" s="10"/>
      <c r="C47" s="32"/>
      <c r="D47" s="57"/>
      <c r="E47" s="32"/>
      <c r="F47" s="14"/>
      <c r="G47" s="32"/>
      <c r="H47" s="10"/>
      <c r="I47" s="32"/>
      <c r="J47" s="10"/>
      <c r="K47" s="32"/>
      <c r="L47" s="63"/>
      <c r="M47" s="14"/>
      <c r="N47" s="32"/>
      <c r="O47" s="10"/>
      <c r="P47" s="32"/>
      <c r="Q47" s="10"/>
      <c r="R47" s="32"/>
    </row>
    <row r="48" spans="1:18" x14ac:dyDescent="0.45">
      <c r="A48" s="78"/>
      <c r="B48" s="10"/>
      <c r="C48" s="32"/>
      <c r="D48" s="57"/>
      <c r="E48" s="32"/>
      <c r="F48" s="14"/>
      <c r="G48" s="32"/>
      <c r="H48" s="10"/>
      <c r="I48" s="32"/>
      <c r="J48" s="10"/>
      <c r="K48" s="32"/>
      <c r="L48" s="63"/>
      <c r="M48" s="14"/>
      <c r="N48" s="32"/>
      <c r="O48" s="10"/>
      <c r="P48" s="32"/>
      <c r="Q48" s="10"/>
      <c r="R48" s="32"/>
    </row>
    <row r="49" spans="1:18" x14ac:dyDescent="0.45">
      <c r="A49" s="78"/>
      <c r="B49" s="10"/>
      <c r="C49" s="32"/>
      <c r="D49" s="57"/>
      <c r="E49" s="32"/>
      <c r="F49" s="14"/>
      <c r="G49" s="32"/>
      <c r="H49" s="10"/>
      <c r="I49" s="32"/>
      <c r="J49" s="10"/>
      <c r="K49" s="32"/>
      <c r="L49" s="63"/>
      <c r="M49" s="14"/>
      <c r="N49" s="32"/>
      <c r="O49" s="10"/>
      <c r="P49" s="32"/>
      <c r="Q49" s="10"/>
      <c r="R49" s="32"/>
    </row>
    <row r="50" spans="1:18" x14ac:dyDescent="0.45">
      <c r="A50" s="19"/>
      <c r="B50" s="10"/>
      <c r="C50" s="32"/>
      <c r="D50" s="57"/>
      <c r="E50" s="32"/>
      <c r="F50" s="14"/>
      <c r="G50" s="32"/>
      <c r="H50" s="10"/>
      <c r="I50" s="32"/>
      <c r="J50" s="10"/>
      <c r="K50" s="32"/>
      <c r="L50" s="63"/>
      <c r="M50" s="14"/>
      <c r="N50" s="32"/>
      <c r="O50" s="10"/>
      <c r="P50" s="32"/>
      <c r="Q50" s="10"/>
      <c r="R50" s="32"/>
    </row>
    <row r="51" spans="1:18" s="68" customFormat="1" x14ac:dyDescent="0.45">
      <c r="A51" s="51"/>
      <c r="C51" s="65"/>
      <c r="D51" s="66"/>
      <c r="E51" s="65"/>
      <c r="F51" s="67"/>
      <c r="G51" s="65"/>
      <c r="I51" s="65"/>
      <c r="K51" s="65"/>
      <c r="L51" s="69"/>
      <c r="M51" s="67"/>
      <c r="N51" s="65"/>
      <c r="P51" s="65"/>
      <c r="R51" s="65"/>
    </row>
    <row r="52" spans="1:18" s="10" customFormat="1" x14ac:dyDescent="0.45">
      <c r="A52" s="33"/>
      <c r="D52" s="57"/>
    </row>
    <row r="53" spans="1:18" s="10" customFormat="1" x14ac:dyDescent="0.45">
      <c r="A53" s="33"/>
      <c r="D53" s="57"/>
    </row>
    <row r="54" spans="1:18" x14ac:dyDescent="0.45">
      <c r="A54" s="42" t="s">
        <v>240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</row>
    <row r="55" spans="1:18" x14ac:dyDescent="0.45">
      <c r="A55" s="42" t="s">
        <v>357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</row>
    <row r="56" spans="1:18" x14ac:dyDescent="0.45">
      <c r="A56" s="42" t="s">
        <v>1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</row>
    <row r="57" spans="1:18" x14ac:dyDescent="0.45">
      <c r="A57" s="1" t="s">
        <v>11</v>
      </c>
    </row>
    <row r="58" spans="1:18" x14ac:dyDescent="0.45">
      <c r="A58" s="1" t="s">
        <v>416</v>
      </c>
    </row>
    <row r="59" spans="1:18" x14ac:dyDescent="0.45">
      <c r="A59" s="44" t="s">
        <v>14</v>
      </c>
      <c r="B59" s="15" t="s">
        <v>350</v>
      </c>
      <c r="C59" s="45" t="s">
        <v>351</v>
      </c>
      <c r="D59" s="46" t="s">
        <v>7</v>
      </c>
      <c r="E59" s="45" t="s">
        <v>15</v>
      </c>
      <c r="F59" s="15" t="s">
        <v>354</v>
      </c>
      <c r="G59" s="47" t="s">
        <v>407</v>
      </c>
      <c r="H59" s="48"/>
      <c r="I59" s="49"/>
      <c r="J59" s="47" t="s">
        <v>408</v>
      </c>
      <c r="K59" s="48"/>
      <c r="L59" s="48"/>
      <c r="M59" s="48"/>
      <c r="N59" s="48"/>
      <c r="O59" s="48"/>
      <c r="P59" s="48"/>
      <c r="Q59" s="48"/>
      <c r="R59" s="49"/>
    </row>
    <row r="60" spans="1:18" x14ac:dyDescent="0.45">
      <c r="A60" s="50" t="s">
        <v>17</v>
      </c>
      <c r="B60" s="51"/>
      <c r="C60" s="52" t="s">
        <v>352</v>
      </c>
      <c r="D60" s="53" t="s">
        <v>353</v>
      </c>
      <c r="E60" s="52" t="s">
        <v>16</v>
      </c>
      <c r="F60" s="51" t="s">
        <v>355</v>
      </c>
      <c r="G60" s="54" t="s">
        <v>19</v>
      </c>
      <c r="H60" s="54" t="s">
        <v>20</v>
      </c>
      <c r="I60" s="54" t="s">
        <v>21</v>
      </c>
      <c r="J60" s="54" t="s">
        <v>22</v>
      </c>
      <c r="K60" s="54" t="s">
        <v>23</v>
      </c>
      <c r="L60" s="54" t="s">
        <v>24</v>
      </c>
      <c r="M60" s="54" t="s">
        <v>25</v>
      </c>
      <c r="N60" s="54" t="s">
        <v>26</v>
      </c>
      <c r="O60" s="54" t="s">
        <v>27</v>
      </c>
      <c r="P60" s="54" t="s">
        <v>28</v>
      </c>
      <c r="Q60" s="54" t="s">
        <v>29</v>
      </c>
      <c r="R60" s="54" t="s">
        <v>30</v>
      </c>
    </row>
    <row r="61" spans="1:18" x14ac:dyDescent="0.45">
      <c r="A61" s="78"/>
      <c r="B61" s="10"/>
      <c r="C61" s="32"/>
      <c r="D61" s="57"/>
      <c r="E61" s="32"/>
      <c r="F61" s="14"/>
      <c r="G61" s="58"/>
      <c r="H61" s="59"/>
      <c r="I61" s="58"/>
      <c r="J61" s="59"/>
      <c r="K61" s="58"/>
      <c r="L61" s="60"/>
      <c r="M61" s="61"/>
      <c r="N61" s="58"/>
      <c r="O61" s="59"/>
      <c r="P61" s="58"/>
      <c r="Q61" s="59"/>
      <c r="R61" s="58"/>
    </row>
    <row r="62" spans="1:18" x14ac:dyDescent="0.45">
      <c r="A62" s="78"/>
      <c r="B62" s="10"/>
      <c r="C62" s="32"/>
      <c r="D62" s="57"/>
      <c r="E62" s="32"/>
      <c r="F62" s="14"/>
      <c r="G62" s="32"/>
      <c r="H62" s="10"/>
      <c r="I62" s="32"/>
      <c r="J62" s="10"/>
      <c r="K62" s="32"/>
      <c r="L62" s="63"/>
      <c r="M62" s="14"/>
      <c r="N62" s="32"/>
      <c r="O62" s="10"/>
      <c r="P62" s="32"/>
      <c r="Q62" s="10"/>
      <c r="R62" s="32"/>
    </row>
    <row r="63" spans="1:18" x14ac:dyDescent="0.45">
      <c r="A63" s="78"/>
      <c r="B63" s="10"/>
      <c r="C63" s="32"/>
      <c r="D63" s="57"/>
      <c r="E63" s="32"/>
      <c r="F63" s="14"/>
      <c r="G63" s="32"/>
      <c r="H63" s="10"/>
      <c r="I63" s="32"/>
      <c r="J63" s="10"/>
      <c r="K63" s="32"/>
      <c r="L63" s="63"/>
      <c r="M63" s="14"/>
      <c r="N63" s="32"/>
      <c r="O63" s="10"/>
      <c r="P63" s="32"/>
      <c r="Q63" s="10"/>
      <c r="R63" s="32"/>
    </row>
    <row r="64" spans="1:18" x14ac:dyDescent="0.45">
      <c r="A64" s="78"/>
      <c r="B64" s="10"/>
      <c r="C64" s="32"/>
      <c r="D64" s="57"/>
      <c r="E64" s="32"/>
      <c r="F64" s="14"/>
      <c r="G64" s="32"/>
      <c r="H64" s="10"/>
      <c r="I64" s="32"/>
      <c r="J64" s="10"/>
      <c r="K64" s="32"/>
      <c r="L64" s="63"/>
      <c r="M64" s="14"/>
      <c r="N64" s="32"/>
      <c r="O64" s="10"/>
      <c r="P64" s="32"/>
      <c r="Q64" s="10"/>
      <c r="R64" s="32"/>
    </row>
    <row r="65" spans="1:18" x14ac:dyDescent="0.45">
      <c r="A65" s="78"/>
      <c r="B65" s="10"/>
      <c r="C65" s="32"/>
      <c r="D65" s="57"/>
      <c r="E65" s="32"/>
      <c r="F65" s="14"/>
      <c r="G65" s="32"/>
      <c r="H65" s="10"/>
      <c r="I65" s="32"/>
      <c r="J65" s="10"/>
      <c r="K65" s="32"/>
      <c r="L65" s="63"/>
      <c r="M65" s="14"/>
      <c r="N65" s="32"/>
      <c r="O65" s="10"/>
      <c r="P65" s="32"/>
      <c r="Q65" s="10"/>
      <c r="R65" s="32"/>
    </row>
    <row r="66" spans="1:18" x14ac:dyDescent="0.45">
      <c r="A66" s="78"/>
      <c r="B66" s="10"/>
      <c r="C66" s="32"/>
      <c r="D66" s="57"/>
      <c r="E66" s="32"/>
      <c r="F66" s="14"/>
      <c r="G66" s="32"/>
      <c r="H66" s="10"/>
      <c r="I66" s="32"/>
      <c r="J66" s="10"/>
      <c r="K66" s="32"/>
      <c r="L66" s="63"/>
      <c r="M66" s="14"/>
      <c r="N66" s="32"/>
      <c r="O66" s="10"/>
      <c r="P66" s="32"/>
      <c r="Q66" s="10"/>
      <c r="R66" s="32"/>
    </row>
    <row r="67" spans="1:18" x14ac:dyDescent="0.45">
      <c r="A67" s="78"/>
      <c r="B67" s="10"/>
      <c r="C67" s="32"/>
      <c r="D67" s="57"/>
      <c r="E67" s="32"/>
      <c r="F67" s="14"/>
      <c r="G67" s="32"/>
      <c r="H67" s="10"/>
      <c r="I67" s="32"/>
      <c r="J67" s="10"/>
      <c r="K67" s="32"/>
      <c r="L67" s="63"/>
      <c r="M67" s="14"/>
      <c r="N67" s="32"/>
      <c r="O67" s="10"/>
      <c r="P67" s="32"/>
      <c r="Q67" s="10"/>
      <c r="R67" s="32"/>
    </row>
    <row r="68" spans="1:18" x14ac:dyDescent="0.45">
      <c r="A68" s="78"/>
      <c r="B68" s="10"/>
      <c r="C68" s="32"/>
      <c r="D68" s="57"/>
      <c r="E68" s="32"/>
      <c r="F68" s="14"/>
      <c r="G68" s="32"/>
      <c r="H68" s="10"/>
      <c r="I68" s="32"/>
      <c r="J68" s="10"/>
      <c r="K68" s="32"/>
      <c r="L68" s="63"/>
      <c r="M68" s="14"/>
      <c r="N68" s="32"/>
      <c r="O68" s="10"/>
      <c r="P68" s="32"/>
      <c r="Q68" s="10"/>
      <c r="R68" s="32"/>
    </row>
    <row r="69" spans="1:18" x14ac:dyDescent="0.45">
      <c r="A69" s="78"/>
      <c r="B69" s="55"/>
      <c r="C69" s="32"/>
      <c r="D69" s="57"/>
      <c r="E69" s="32"/>
      <c r="F69" s="14"/>
      <c r="G69" s="32"/>
      <c r="H69" s="10"/>
      <c r="I69" s="32"/>
      <c r="J69" s="10"/>
      <c r="K69" s="32"/>
      <c r="L69" s="63"/>
      <c r="M69" s="14"/>
      <c r="N69" s="32"/>
      <c r="O69" s="10"/>
      <c r="P69" s="32"/>
      <c r="Q69" s="10"/>
      <c r="R69" s="32"/>
    </row>
    <row r="70" spans="1:18" x14ac:dyDescent="0.45">
      <c r="A70" s="78"/>
      <c r="B70" s="55"/>
      <c r="C70" s="73"/>
      <c r="D70" s="57"/>
      <c r="E70" s="32"/>
      <c r="F70" s="14"/>
      <c r="G70" s="32"/>
      <c r="H70" s="10"/>
      <c r="I70" s="32"/>
      <c r="J70" s="10"/>
      <c r="K70" s="32"/>
      <c r="L70" s="63"/>
      <c r="M70" s="14"/>
      <c r="N70" s="32"/>
      <c r="O70" s="10"/>
      <c r="P70" s="32"/>
      <c r="Q70" s="10"/>
      <c r="R70" s="32"/>
    </row>
    <row r="71" spans="1:18" x14ac:dyDescent="0.45">
      <c r="A71" s="78"/>
      <c r="B71" s="10"/>
      <c r="C71" s="32"/>
      <c r="D71" s="57"/>
      <c r="E71" s="32"/>
      <c r="F71" s="14"/>
      <c r="G71" s="32"/>
      <c r="H71" s="10"/>
      <c r="I71" s="32"/>
      <c r="J71" s="10"/>
      <c r="K71" s="32"/>
      <c r="L71" s="63"/>
      <c r="M71" s="14"/>
      <c r="N71" s="32"/>
      <c r="O71" s="10"/>
      <c r="P71" s="32"/>
      <c r="Q71" s="10"/>
      <c r="R71" s="32"/>
    </row>
    <row r="72" spans="1:18" x14ac:dyDescent="0.45">
      <c r="A72" s="78"/>
      <c r="B72" s="10"/>
      <c r="C72" s="32"/>
      <c r="D72" s="57"/>
      <c r="E72" s="32"/>
      <c r="F72" s="14"/>
      <c r="G72" s="32"/>
      <c r="H72" s="10"/>
      <c r="I72" s="32"/>
      <c r="J72" s="10"/>
      <c r="K72" s="32"/>
      <c r="L72" s="63"/>
      <c r="M72" s="14"/>
      <c r="N72" s="32"/>
      <c r="O72" s="10"/>
      <c r="P72" s="32"/>
      <c r="Q72" s="10"/>
      <c r="R72" s="32"/>
    </row>
    <row r="73" spans="1:18" x14ac:dyDescent="0.45">
      <c r="A73" s="78"/>
      <c r="B73" s="10"/>
      <c r="C73" s="32"/>
      <c r="D73" s="57"/>
      <c r="E73" s="32"/>
      <c r="F73" s="14"/>
      <c r="G73" s="32"/>
      <c r="H73" s="10"/>
      <c r="I73" s="32"/>
      <c r="J73" s="10"/>
      <c r="K73" s="32"/>
      <c r="L73" s="63"/>
      <c r="M73" s="14"/>
      <c r="N73" s="32"/>
      <c r="O73" s="10"/>
      <c r="P73" s="32"/>
      <c r="Q73" s="10"/>
      <c r="R73" s="32"/>
    </row>
    <row r="74" spans="1:18" x14ac:dyDescent="0.45">
      <c r="A74" s="78"/>
      <c r="B74" s="10"/>
      <c r="C74" s="32"/>
      <c r="D74" s="57"/>
      <c r="E74" s="32"/>
      <c r="F74" s="14"/>
      <c r="G74" s="32"/>
      <c r="H74" s="10"/>
      <c r="I74" s="32"/>
      <c r="J74" s="10"/>
      <c r="K74" s="32"/>
      <c r="L74" s="63"/>
      <c r="M74" s="14"/>
      <c r="N74" s="32"/>
      <c r="O74" s="10"/>
      <c r="P74" s="32"/>
      <c r="Q74" s="10"/>
      <c r="R74" s="32"/>
    </row>
    <row r="75" spans="1:18" x14ac:dyDescent="0.45">
      <c r="A75" s="19"/>
      <c r="B75" s="10"/>
      <c r="C75" s="32"/>
      <c r="D75" s="57"/>
      <c r="E75" s="32"/>
      <c r="F75" s="14"/>
      <c r="G75" s="32"/>
      <c r="H75" s="10"/>
      <c r="I75" s="32"/>
      <c r="J75" s="10"/>
      <c r="K75" s="32"/>
      <c r="L75" s="63"/>
      <c r="M75" s="14"/>
      <c r="N75" s="32"/>
      <c r="O75" s="10"/>
      <c r="P75" s="32"/>
      <c r="Q75" s="10"/>
      <c r="R75" s="32"/>
    </row>
    <row r="76" spans="1:18" x14ac:dyDescent="0.45">
      <c r="A76" s="19"/>
      <c r="B76" s="10"/>
      <c r="C76" s="32"/>
      <c r="D76" s="57"/>
      <c r="E76" s="32"/>
      <c r="F76" s="14"/>
      <c r="G76" s="32"/>
      <c r="H76" s="10"/>
      <c r="I76" s="32"/>
      <c r="J76" s="10"/>
      <c r="K76" s="32"/>
      <c r="L76" s="63"/>
      <c r="M76" s="14"/>
      <c r="N76" s="32"/>
      <c r="O76" s="10"/>
      <c r="P76" s="32"/>
      <c r="Q76" s="10"/>
      <c r="R76" s="32"/>
    </row>
    <row r="77" spans="1:18" s="68" customFormat="1" x14ac:dyDescent="0.45">
      <c r="A77" s="51"/>
      <c r="C77" s="65"/>
      <c r="D77" s="66"/>
      <c r="E77" s="65"/>
      <c r="F77" s="67"/>
      <c r="G77" s="65"/>
      <c r="I77" s="65"/>
      <c r="K77" s="65"/>
      <c r="L77" s="69"/>
      <c r="M77" s="67"/>
      <c r="N77" s="65"/>
      <c r="P77" s="65"/>
      <c r="R77" s="65"/>
    </row>
    <row r="78" spans="1:18" x14ac:dyDescent="0.45">
      <c r="A78" s="19"/>
      <c r="B78" s="10"/>
      <c r="C78" s="32"/>
      <c r="D78" s="57"/>
      <c r="E78" s="32"/>
      <c r="F78" s="14"/>
      <c r="G78" s="32"/>
      <c r="H78" s="10"/>
      <c r="I78" s="32"/>
      <c r="J78" s="10"/>
      <c r="K78" s="32"/>
      <c r="L78" s="63"/>
      <c r="M78" s="14"/>
      <c r="N78" s="32"/>
      <c r="O78" s="10"/>
      <c r="P78" s="32"/>
      <c r="Q78" s="10"/>
      <c r="R78" s="32"/>
    </row>
  </sheetData>
  <mergeCells count="15">
    <mergeCell ref="G33:I33"/>
    <mergeCell ref="J33:R33"/>
    <mergeCell ref="A1:R1"/>
    <mergeCell ref="A2:R2"/>
    <mergeCell ref="A3:R3"/>
    <mergeCell ref="G6:I6"/>
    <mergeCell ref="J6:R6"/>
    <mergeCell ref="A28:R28"/>
    <mergeCell ref="A29:R29"/>
    <mergeCell ref="A30:R30"/>
    <mergeCell ref="A54:R54"/>
    <mergeCell ref="A55:R55"/>
    <mergeCell ref="A56:R56"/>
    <mergeCell ref="G59:I59"/>
    <mergeCell ref="J59:R59"/>
  </mergeCells>
  <pageMargins left="0" right="0" top="0" bottom="0" header="0" footer="0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290"/>
  <sheetViews>
    <sheetView tabSelected="1" view="pageBreakPreview" topLeftCell="A160" zoomScaleNormal="100" zoomScaleSheetLayoutView="100" workbookViewId="0">
      <selection activeCell="E225" sqref="E225"/>
    </sheetView>
  </sheetViews>
  <sheetFormatPr defaultColWidth="9" defaultRowHeight="21" x14ac:dyDescent="0.45"/>
  <cols>
    <col min="1" max="1" width="4.25" style="1" customWidth="1"/>
    <col min="2" max="2" width="35.875" style="1" customWidth="1"/>
    <col min="3" max="3" width="20.125" style="1" customWidth="1"/>
    <col min="4" max="4" width="8.875" style="43" customWidth="1"/>
    <col min="5" max="5" width="9.875" style="83" customWidth="1"/>
    <col min="6" max="6" width="10" style="83" customWidth="1"/>
    <col min="7" max="7" width="4.125" style="1" customWidth="1"/>
    <col min="8" max="8" width="4.25" style="1" customWidth="1"/>
    <col min="9" max="9" width="3.75" style="1" customWidth="1"/>
    <col min="10" max="10" width="3.875" style="1" customWidth="1"/>
    <col min="11" max="11" width="4.125" style="1" customWidth="1"/>
    <col min="12" max="12" width="4" style="1" customWidth="1"/>
    <col min="13" max="13" width="3.625" style="1" customWidth="1"/>
    <col min="14" max="15" width="3.75" style="1" customWidth="1"/>
    <col min="16" max="16" width="3.125" style="1" customWidth="1"/>
    <col min="17" max="17" width="3.625" style="1" customWidth="1"/>
    <col min="18" max="18" width="3.75" style="1" customWidth="1"/>
    <col min="19" max="16384" width="9" style="1"/>
  </cols>
  <sheetData>
    <row r="2" spans="1:20" x14ac:dyDescent="0.45">
      <c r="A2" s="42" t="s">
        <v>284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20" x14ac:dyDescent="0.45">
      <c r="A3" s="42" t="s">
        <v>357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20" x14ac:dyDescent="0.45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20" x14ac:dyDescent="0.45">
      <c r="A5" s="1" t="s">
        <v>12</v>
      </c>
    </row>
    <row r="6" spans="1:20" x14ac:dyDescent="0.45">
      <c r="A6" s="1" t="s">
        <v>418</v>
      </c>
    </row>
    <row r="7" spans="1:20" x14ac:dyDescent="0.45">
      <c r="A7" s="44" t="s">
        <v>14</v>
      </c>
      <c r="B7" s="15" t="s">
        <v>350</v>
      </c>
      <c r="C7" s="45" t="s">
        <v>351</v>
      </c>
      <c r="D7" s="46" t="s">
        <v>7</v>
      </c>
      <c r="E7" s="45" t="s">
        <v>15</v>
      </c>
      <c r="F7" s="15" t="s">
        <v>354</v>
      </c>
      <c r="G7" s="47" t="s">
        <v>407</v>
      </c>
      <c r="H7" s="48"/>
      <c r="I7" s="49"/>
      <c r="J7" s="47" t="s">
        <v>408</v>
      </c>
      <c r="K7" s="48"/>
      <c r="L7" s="48"/>
      <c r="M7" s="48"/>
      <c r="N7" s="48"/>
      <c r="O7" s="48"/>
      <c r="P7" s="48"/>
      <c r="Q7" s="48"/>
      <c r="R7" s="49"/>
    </row>
    <row r="8" spans="1:20" x14ac:dyDescent="0.45">
      <c r="A8" s="50" t="s">
        <v>17</v>
      </c>
      <c r="B8" s="51"/>
      <c r="C8" s="52" t="s">
        <v>352</v>
      </c>
      <c r="D8" s="53" t="s">
        <v>353</v>
      </c>
      <c r="E8" s="52" t="s">
        <v>16</v>
      </c>
      <c r="F8" s="51" t="s">
        <v>355</v>
      </c>
      <c r="G8" s="54" t="s">
        <v>19</v>
      </c>
      <c r="H8" s="54" t="s">
        <v>20</v>
      </c>
      <c r="I8" s="54" t="s">
        <v>21</v>
      </c>
      <c r="J8" s="54" t="s">
        <v>22</v>
      </c>
      <c r="K8" s="54" t="s">
        <v>23</v>
      </c>
      <c r="L8" s="54" t="s">
        <v>24</v>
      </c>
      <c r="M8" s="54" t="s">
        <v>25</v>
      </c>
      <c r="N8" s="54" t="s">
        <v>26</v>
      </c>
      <c r="O8" s="54" t="s">
        <v>27</v>
      </c>
      <c r="P8" s="54" t="s">
        <v>28</v>
      </c>
      <c r="Q8" s="54" t="s">
        <v>29</v>
      </c>
      <c r="R8" s="54" t="s">
        <v>30</v>
      </c>
      <c r="T8" s="43"/>
    </row>
    <row r="9" spans="1:20" x14ac:dyDescent="0.45">
      <c r="A9" s="77">
        <v>1</v>
      </c>
      <c r="B9" s="70" t="s">
        <v>32</v>
      </c>
      <c r="C9" s="58" t="s">
        <v>62</v>
      </c>
      <c r="D9" s="71">
        <v>170000</v>
      </c>
      <c r="E9" s="84" t="s">
        <v>18</v>
      </c>
      <c r="F9" s="84" t="s">
        <v>73</v>
      </c>
      <c r="G9" s="59"/>
      <c r="H9" s="58"/>
      <c r="I9" s="59"/>
      <c r="J9" s="58"/>
      <c r="K9" s="59"/>
      <c r="L9" s="58"/>
      <c r="M9" s="61"/>
      <c r="N9" s="58"/>
      <c r="O9" s="59"/>
      <c r="P9" s="58"/>
      <c r="Q9" s="59"/>
      <c r="R9" s="58"/>
      <c r="T9" s="43"/>
    </row>
    <row r="10" spans="1:20" x14ac:dyDescent="0.45">
      <c r="A10" s="78"/>
      <c r="B10" s="55" t="s">
        <v>134</v>
      </c>
      <c r="C10" s="32" t="s">
        <v>63</v>
      </c>
      <c r="D10" s="57"/>
      <c r="E10" s="85"/>
      <c r="F10" s="85"/>
      <c r="G10" s="10"/>
      <c r="H10" s="32"/>
      <c r="I10" s="10"/>
      <c r="J10" s="32"/>
      <c r="K10" s="10"/>
      <c r="L10" s="32"/>
      <c r="M10" s="14"/>
      <c r="N10" s="32"/>
      <c r="O10" s="10"/>
      <c r="P10" s="32"/>
      <c r="Q10" s="10"/>
      <c r="R10" s="32"/>
      <c r="T10" s="43"/>
    </row>
    <row r="11" spans="1:20" x14ac:dyDescent="0.45">
      <c r="A11" s="78"/>
      <c r="B11" s="55"/>
      <c r="C11" s="32" t="s">
        <v>64</v>
      </c>
      <c r="D11" s="57"/>
      <c r="E11" s="85"/>
      <c r="F11" s="85"/>
      <c r="G11" s="10"/>
      <c r="H11" s="32"/>
      <c r="I11" s="10"/>
      <c r="J11" s="32"/>
      <c r="K11" s="10"/>
      <c r="L11" s="32"/>
      <c r="M11" s="14"/>
      <c r="N11" s="32"/>
      <c r="O11" s="10"/>
      <c r="P11" s="32"/>
      <c r="Q11" s="10"/>
      <c r="R11" s="32"/>
    </row>
    <row r="12" spans="1:20" x14ac:dyDescent="0.45">
      <c r="A12" s="78">
        <v>2</v>
      </c>
      <c r="B12" s="10" t="s">
        <v>33</v>
      </c>
      <c r="C12" s="32" t="s">
        <v>66</v>
      </c>
      <c r="D12" s="57">
        <v>20000</v>
      </c>
      <c r="E12" s="85" t="s">
        <v>18</v>
      </c>
      <c r="F12" s="86" t="s">
        <v>65</v>
      </c>
      <c r="G12" s="10"/>
      <c r="H12" s="32"/>
      <c r="I12" s="10"/>
      <c r="J12" s="32"/>
      <c r="K12" s="10"/>
      <c r="L12" s="32"/>
      <c r="M12" s="14"/>
      <c r="N12" s="32"/>
      <c r="O12" s="10"/>
      <c r="P12" s="32"/>
      <c r="Q12" s="10"/>
      <c r="R12" s="32"/>
    </row>
    <row r="13" spans="1:20" x14ac:dyDescent="0.45">
      <c r="A13" s="78"/>
      <c r="B13" s="10" t="s">
        <v>34</v>
      </c>
      <c r="C13" s="32" t="s">
        <v>67</v>
      </c>
      <c r="D13" s="57"/>
      <c r="E13" s="85"/>
      <c r="F13" s="85"/>
      <c r="G13" s="10"/>
      <c r="H13" s="32"/>
      <c r="I13" s="10"/>
      <c r="J13" s="32"/>
      <c r="K13" s="10"/>
      <c r="L13" s="32"/>
      <c r="M13" s="14"/>
      <c r="N13" s="32"/>
      <c r="O13" s="10"/>
      <c r="P13" s="32"/>
      <c r="Q13" s="10"/>
      <c r="R13" s="32"/>
    </row>
    <row r="14" spans="1:20" x14ac:dyDescent="0.45">
      <c r="A14" s="78"/>
      <c r="B14" s="10"/>
      <c r="C14" s="32" t="s">
        <v>68</v>
      </c>
      <c r="D14" s="57"/>
      <c r="E14" s="85"/>
      <c r="F14" s="85"/>
      <c r="G14" s="10"/>
      <c r="H14" s="32"/>
      <c r="I14" s="10"/>
      <c r="J14" s="32"/>
      <c r="K14" s="10"/>
      <c r="L14" s="32"/>
      <c r="M14" s="14"/>
      <c r="N14" s="32"/>
      <c r="O14" s="10"/>
      <c r="P14" s="32"/>
      <c r="Q14" s="10"/>
      <c r="R14" s="32"/>
    </row>
    <row r="15" spans="1:20" x14ac:dyDescent="0.45">
      <c r="A15" s="78">
        <v>3</v>
      </c>
      <c r="B15" s="10" t="s">
        <v>507</v>
      </c>
      <c r="C15" s="32" t="s">
        <v>509</v>
      </c>
      <c r="D15" s="57">
        <v>45000</v>
      </c>
      <c r="E15" s="85" t="s">
        <v>18</v>
      </c>
      <c r="F15" s="86" t="s">
        <v>273</v>
      </c>
      <c r="G15" s="10"/>
      <c r="H15" s="32"/>
      <c r="I15" s="10"/>
      <c r="J15" s="32"/>
      <c r="K15" s="10"/>
      <c r="L15" s="32"/>
      <c r="M15" s="14"/>
      <c r="N15" s="32"/>
      <c r="O15" s="10"/>
      <c r="P15" s="32"/>
      <c r="Q15" s="10"/>
      <c r="R15" s="32"/>
    </row>
    <row r="16" spans="1:20" x14ac:dyDescent="0.45">
      <c r="A16" s="78"/>
      <c r="B16" s="10" t="s">
        <v>508</v>
      </c>
      <c r="C16" s="32" t="s">
        <v>510</v>
      </c>
      <c r="D16" s="57"/>
      <c r="E16" s="85"/>
      <c r="F16" s="85"/>
      <c r="G16" s="10"/>
      <c r="H16" s="32"/>
      <c r="I16" s="10"/>
      <c r="J16" s="32"/>
      <c r="K16" s="10"/>
      <c r="L16" s="32"/>
      <c r="M16" s="14"/>
      <c r="N16" s="32"/>
      <c r="O16" s="10"/>
      <c r="P16" s="32"/>
      <c r="Q16" s="10"/>
      <c r="R16" s="32"/>
    </row>
    <row r="17" spans="1:18" x14ac:dyDescent="0.45">
      <c r="A17" s="78">
        <v>4</v>
      </c>
      <c r="B17" s="10" t="s">
        <v>132</v>
      </c>
      <c r="C17" s="32" t="s">
        <v>69</v>
      </c>
      <c r="D17" s="57">
        <v>10000</v>
      </c>
      <c r="E17" s="85" t="s">
        <v>18</v>
      </c>
      <c r="F17" s="85" t="s">
        <v>131</v>
      </c>
      <c r="G17" s="10"/>
      <c r="H17" s="32"/>
      <c r="I17" s="10"/>
      <c r="J17" s="32"/>
      <c r="K17" s="10"/>
      <c r="L17" s="32"/>
      <c r="M17" s="14"/>
      <c r="N17" s="32"/>
      <c r="O17" s="10"/>
      <c r="P17" s="32"/>
      <c r="Q17" s="10"/>
      <c r="R17" s="32"/>
    </row>
    <row r="18" spans="1:18" x14ac:dyDescent="0.45">
      <c r="A18" s="78"/>
      <c r="B18" s="10"/>
      <c r="C18" s="32" t="s">
        <v>133</v>
      </c>
      <c r="D18" s="57"/>
      <c r="E18" s="85"/>
      <c r="F18" s="85"/>
      <c r="G18" s="10"/>
      <c r="H18" s="32"/>
      <c r="I18" s="10"/>
      <c r="J18" s="32"/>
      <c r="K18" s="10"/>
      <c r="L18" s="32"/>
      <c r="M18" s="14"/>
      <c r="N18" s="32"/>
      <c r="O18" s="10"/>
      <c r="P18" s="32"/>
      <c r="Q18" s="10"/>
      <c r="R18" s="32"/>
    </row>
    <row r="19" spans="1:18" x14ac:dyDescent="0.45">
      <c r="A19" s="78">
        <v>5</v>
      </c>
      <c r="B19" s="10" t="s">
        <v>35</v>
      </c>
      <c r="C19" s="32" t="s">
        <v>70</v>
      </c>
      <c r="D19" s="57">
        <v>115000</v>
      </c>
      <c r="E19" s="85" t="s">
        <v>18</v>
      </c>
      <c r="F19" s="85" t="s">
        <v>73</v>
      </c>
      <c r="G19" s="10"/>
      <c r="H19" s="32"/>
      <c r="I19" s="10"/>
      <c r="J19" s="32"/>
      <c r="K19" s="10"/>
      <c r="L19" s="32"/>
      <c r="M19" s="14"/>
      <c r="N19" s="32"/>
      <c r="O19" s="10"/>
      <c r="P19" s="32"/>
      <c r="Q19" s="10"/>
      <c r="R19" s="32"/>
    </row>
    <row r="20" spans="1:18" x14ac:dyDescent="0.45">
      <c r="A20" s="78"/>
      <c r="B20" s="10"/>
      <c r="C20" s="32" t="s">
        <v>71</v>
      </c>
      <c r="D20" s="57"/>
      <c r="E20" s="85"/>
      <c r="F20" s="85"/>
      <c r="G20" s="10"/>
      <c r="H20" s="32"/>
      <c r="I20" s="10"/>
      <c r="J20" s="32"/>
      <c r="K20" s="10"/>
      <c r="L20" s="32"/>
      <c r="M20" s="14"/>
      <c r="N20" s="32"/>
      <c r="O20" s="10"/>
      <c r="P20" s="32"/>
      <c r="Q20" s="10"/>
      <c r="R20" s="32"/>
    </row>
    <row r="21" spans="1:18" x14ac:dyDescent="0.45">
      <c r="A21" s="78">
        <v>6</v>
      </c>
      <c r="B21" s="10" t="s">
        <v>36</v>
      </c>
      <c r="C21" s="32" t="s">
        <v>72</v>
      </c>
      <c r="D21" s="57">
        <v>430000</v>
      </c>
      <c r="E21" s="85" t="s">
        <v>18</v>
      </c>
      <c r="F21" s="85" t="s">
        <v>73</v>
      </c>
      <c r="G21" s="10"/>
      <c r="H21" s="32"/>
      <c r="I21" s="10"/>
      <c r="J21" s="32"/>
      <c r="K21" s="10"/>
      <c r="L21" s="32"/>
      <c r="M21" s="14"/>
      <c r="N21" s="32"/>
      <c r="O21" s="10"/>
      <c r="P21" s="32"/>
      <c r="Q21" s="10"/>
      <c r="R21" s="32"/>
    </row>
    <row r="22" spans="1:18" x14ac:dyDescent="0.45">
      <c r="A22" s="19"/>
      <c r="B22" s="10"/>
      <c r="C22" s="32" t="s">
        <v>212</v>
      </c>
      <c r="D22" s="57"/>
      <c r="E22" s="85"/>
      <c r="F22" s="85"/>
      <c r="G22" s="10"/>
      <c r="H22" s="32"/>
      <c r="I22" s="10"/>
      <c r="J22" s="32"/>
      <c r="K22" s="10"/>
      <c r="L22" s="32"/>
      <c r="M22" s="14"/>
      <c r="N22" s="32"/>
      <c r="O22" s="10"/>
      <c r="P22" s="32"/>
      <c r="Q22" s="10"/>
      <c r="R22" s="32"/>
    </row>
    <row r="23" spans="1:18" x14ac:dyDescent="0.45">
      <c r="A23" s="19"/>
      <c r="B23" s="10"/>
      <c r="C23" s="32" t="s">
        <v>213</v>
      </c>
      <c r="D23" s="57"/>
      <c r="E23" s="85"/>
      <c r="F23" s="85"/>
      <c r="G23" s="10"/>
      <c r="H23" s="32"/>
      <c r="I23" s="10"/>
      <c r="J23" s="32"/>
      <c r="K23" s="10"/>
      <c r="L23" s="32"/>
      <c r="M23" s="14"/>
      <c r="N23" s="32"/>
      <c r="O23" s="10"/>
      <c r="P23" s="32"/>
      <c r="Q23" s="10"/>
      <c r="R23" s="32"/>
    </row>
    <row r="24" spans="1:18" x14ac:dyDescent="0.45">
      <c r="A24" s="19"/>
      <c r="B24" s="10"/>
      <c r="C24" s="32" t="s">
        <v>214</v>
      </c>
      <c r="D24" s="57"/>
      <c r="E24" s="85"/>
      <c r="F24" s="85"/>
      <c r="G24" s="10"/>
      <c r="H24" s="32"/>
      <c r="I24" s="10"/>
      <c r="J24" s="32"/>
      <c r="K24" s="10"/>
      <c r="L24" s="32"/>
      <c r="M24" s="14"/>
      <c r="N24" s="32"/>
      <c r="O24" s="10"/>
      <c r="P24" s="32"/>
      <c r="Q24" s="10"/>
      <c r="R24" s="32"/>
    </row>
    <row r="25" spans="1:18" x14ac:dyDescent="0.45">
      <c r="A25" s="19"/>
      <c r="B25" s="10"/>
      <c r="C25" s="32" t="s">
        <v>215</v>
      </c>
      <c r="D25" s="57"/>
      <c r="E25" s="85"/>
      <c r="F25" s="85"/>
      <c r="G25" s="10"/>
      <c r="H25" s="32"/>
      <c r="I25" s="10"/>
      <c r="J25" s="32"/>
      <c r="K25" s="10"/>
      <c r="L25" s="32"/>
      <c r="M25" s="14"/>
      <c r="N25" s="32"/>
      <c r="O25" s="10"/>
      <c r="P25" s="32"/>
      <c r="Q25" s="10"/>
      <c r="R25" s="32"/>
    </row>
    <row r="26" spans="1:18" x14ac:dyDescent="0.45">
      <c r="A26" s="51"/>
      <c r="B26" s="68"/>
      <c r="C26" s="65" t="s">
        <v>216</v>
      </c>
      <c r="D26" s="66"/>
      <c r="E26" s="87"/>
      <c r="F26" s="87"/>
      <c r="G26" s="68"/>
      <c r="H26" s="65"/>
      <c r="I26" s="68"/>
      <c r="J26" s="65"/>
      <c r="K26" s="68"/>
      <c r="L26" s="65"/>
      <c r="M26" s="67"/>
      <c r="N26" s="65"/>
      <c r="O26" s="68"/>
      <c r="P26" s="65"/>
      <c r="Q26" s="68"/>
      <c r="R26" s="65"/>
    </row>
    <row r="27" spans="1:18" x14ac:dyDescent="0.45">
      <c r="A27" s="33"/>
      <c r="B27" s="10"/>
      <c r="C27" s="10"/>
      <c r="D27" s="57"/>
      <c r="E27" s="88"/>
      <c r="F27" s="88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45">
      <c r="A28" s="42" t="s">
        <v>284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</row>
    <row r="29" spans="1:18" x14ac:dyDescent="0.45">
      <c r="A29" s="42" t="s">
        <v>357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</row>
    <row r="30" spans="1:18" x14ac:dyDescent="0.45">
      <c r="A30" s="42" t="s">
        <v>1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</row>
    <row r="31" spans="1:18" x14ac:dyDescent="0.45">
      <c r="A31" s="1" t="s">
        <v>12</v>
      </c>
    </row>
    <row r="32" spans="1:18" x14ac:dyDescent="0.45">
      <c r="A32" s="1" t="s">
        <v>418</v>
      </c>
    </row>
    <row r="33" spans="1:18" x14ac:dyDescent="0.45">
      <c r="A33" s="44" t="s">
        <v>14</v>
      </c>
      <c r="B33" s="15" t="s">
        <v>350</v>
      </c>
      <c r="C33" s="45" t="s">
        <v>351</v>
      </c>
      <c r="D33" s="46" t="s">
        <v>7</v>
      </c>
      <c r="E33" s="45" t="s">
        <v>15</v>
      </c>
      <c r="F33" s="15" t="s">
        <v>354</v>
      </c>
      <c r="G33" s="47" t="s">
        <v>407</v>
      </c>
      <c r="H33" s="48"/>
      <c r="I33" s="49"/>
      <c r="J33" s="47" t="s">
        <v>408</v>
      </c>
      <c r="K33" s="48"/>
      <c r="L33" s="48"/>
      <c r="M33" s="48"/>
      <c r="N33" s="48"/>
      <c r="O33" s="48"/>
      <c r="P33" s="48"/>
      <c r="Q33" s="48"/>
      <c r="R33" s="49"/>
    </row>
    <row r="34" spans="1:18" x14ac:dyDescent="0.45">
      <c r="A34" s="50" t="s">
        <v>17</v>
      </c>
      <c r="B34" s="51"/>
      <c r="C34" s="52" t="s">
        <v>352</v>
      </c>
      <c r="D34" s="53" t="s">
        <v>353</v>
      </c>
      <c r="E34" s="52" t="s">
        <v>16</v>
      </c>
      <c r="F34" s="51" t="s">
        <v>355</v>
      </c>
      <c r="G34" s="54" t="s">
        <v>19</v>
      </c>
      <c r="H34" s="54" t="s">
        <v>20</v>
      </c>
      <c r="I34" s="54" t="s">
        <v>21</v>
      </c>
      <c r="J34" s="54" t="s">
        <v>22</v>
      </c>
      <c r="K34" s="54" t="s">
        <v>23</v>
      </c>
      <c r="L34" s="54" t="s">
        <v>24</v>
      </c>
      <c r="M34" s="54" t="s">
        <v>25</v>
      </c>
      <c r="N34" s="54" t="s">
        <v>26</v>
      </c>
      <c r="O34" s="54" t="s">
        <v>27</v>
      </c>
      <c r="P34" s="54" t="s">
        <v>28</v>
      </c>
      <c r="Q34" s="54" t="s">
        <v>29</v>
      </c>
      <c r="R34" s="54" t="s">
        <v>30</v>
      </c>
    </row>
    <row r="35" spans="1:18" x14ac:dyDescent="0.45">
      <c r="A35" s="77">
        <v>7</v>
      </c>
      <c r="B35" s="59" t="s">
        <v>37</v>
      </c>
      <c r="C35" s="58" t="s">
        <v>74</v>
      </c>
      <c r="D35" s="71">
        <v>20000</v>
      </c>
      <c r="E35" s="84" t="s">
        <v>18</v>
      </c>
      <c r="F35" s="84" t="s">
        <v>65</v>
      </c>
      <c r="G35" s="59"/>
      <c r="H35" s="58"/>
      <c r="I35" s="59"/>
      <c r="J35" s="58"/>
      <c r="K35" s="59"/>
      <c r="L35" s="58"/>
      <c r="M35" s="61"/>
      <c r="N35" s="58"/>
      <c r="O35" s="59"/>
      <c r="P35" s="58"/>
      <c r="Q35" s="59"/>
      <c r="R35" s="58"/>
    </row>
    <row r="36" spans="1:18" x14ac:dyDescent="0.45">
      <c r="A36" s="78"/>
      <c r="B36" s="10" t="s">
        <v>52</v>
      </c>
      <c r="C36" s="32" t="s">
        <v>75</v>
      </c>
      <c r="D36" s="57"/>
      <c r="E36" s="85"/>
      <c r="F36" s="85"/>
      <c r="G36" s="10"/>
      <c r="H36" s="32"/>
      <c r="I36" s="10"/>
      <c r="J36" s="32"/>
      <c r="K36" s="10"/>
      <c r="L36" s="32"/>
      <c r="M36" s="14"/>
      <c r="N36" s="32"/>
      <c r="O36" s="10"/>
      <c r="P36" s="32"/>
      <c r="Q36" s="10"/>
      <c r="R36" s="32"/>
    </row>
    <row r="37" spans="1:18" x14ac:dyDescent="0.45">
      <c r="A37" s="78">
        <v>8</v>
      </c>
      <c r="B37" s="10" t="s">
        <v>37</v>
      </c>
      <c r="C37" s="32" t="s">
        <v>76</v>
      </c>
      <c r="D37" s="57">
        <v>5000</v>
      </c>
      <c r="E37" s="85" t="s">
        <v>18</v>
      </c>
      <c r="F37" s="85" t="s">
        <v>65</v>
      </c>
      <c r="G37" s="10"/>
      <c r="H37" s="32"/>
      <c r="I37" s="10"/>
      <c r="J37" s="32"/>
      <c r="K37" s="10"/>
      <c r="L37" s="32"/>
      <c r="M37" s="14"/>
      <c r="N37" s="32"/>
      <c r="O37" s="10"/>
      <c r="P37" s="32"/>
      <c r="Q37" s="10"/>
      <c r="R37" s="32"/>
    </row>
    <row r="38" spans="1:18" x14ac:dyDescent="0.45">
      <c r="A38" s="78"/>
      <c r="B38" s="10" t="s">
        <v>53</v>
      </c>
      <c r="C38" s="32" t="s">
        <v>77</v>
      </c>
      <c r="D38" s="57"/>
      <c r="E38" s="85"/>
      <c r="F38" s="85"/>
      <c r="G38" s="10"/>
      <c r="H38" s="32"/>
      <c r="I38" s="10"/>
      <c r="J38" s="32"/>
      <c r="K38" s="10"/>
      <c r="L38" s="32"/>
      <c r="M38" s="14"/>
      <c r="N38" s="32"/>
      <c r="O38" s="10"/>
      <c r="P38" s="32"/>
      <c r="Q38" s="10"/>
      <c r="R38" s="32"/>
    </row>
    <row r="39" spans="1:18" x14ac:dyDescent="0.45">
      <c r="A39" s="78">
        <v>9</v>
      </c>
      <c r="B39" s="10" t="s">
        <v>38</v>
      </c>
      <c r="C39" s="32" t="s">
        <v>78</v>
      </c>
      <c r="D39" s="57">
        <v>5000</v>
      </c>
      <c r="E39" s="85" t="s">
        <v>18</v>
      </c>
      <c r="F39" s="85" t="s">
        <v>65</v>
      </c>
      <c r="G39" s="10"/>
      <c r="H39" s="32"/>
      <c r="I39" s="10"/>
      <c r="J39" s="32"/>
      <c r="K39" s="10"/>
      <c r="L39" s="32"/>
      <c r="M39" s="14"/>
      <c r="N39" s="32"/>
      <c r="O39" s="10"/>
      <c r="P39" s="32"/>
      <c r="Q39" s="10"/>
      <c r="R39" s="32"/>
    </row>
    <row r="40" spans="1:18" x14ac:dyDescent="0.45">
      <c r="A40" s="78"/>
      <c r="B40" s="10"/>
      <c r="C40" s="32" t="s">
        <v>79</v>
      </c>
      <c r="D40" s="57"/>
      <c r="E40" s="85"/>
      <c r="F40" s="85"/>
      <c r="G40" s="10"/>
      <c r="H40" s="32"/>
      <c r="I40" s="10"/>
      <c r="J40" s="32"/>
      <c r="K40" s="10"/>
      <c r="L40" s="32"/>
      <c r="M40" s="14"/>
      <c r="N40" s="32"/>
      <c r="O40" s="10"/>
      <c r="P40" s="32"/>
      <c r="Q40" s="10"/>
      <c r="R40" s="32"/>
    </row>
    <row r="41" spans="1:18" x14ac:dyDescent="0.45">
      <c r="A41" s="78">
        <v>10</v>
      </c>
      <c r="B41" s="10" t="s">
        <v>281</v>
      </c>
      <c r="C41" s="32" t="s">
        <v>330</v>
      </c>
      <c r="D41" s="57">
        <v>50000</v>
      </c>
      <c r="E41" s="85" t="s">
        <v>18</v>
      </c>
      <c r="F41" s="85" t="s">
        <v>65</v>
      </c>
      <c r="G41" s="10"/>
      <c r="H41" s="32"/>
      <c r="I41" s="10"/>
      <c r="J41" s="32"/>
      <c r="K41" s="10"/>
      <c r="L41" s="32"/>
      <c r="M41" s="14"/>
      <c r="N41" s="32"/>
      <c r="O41" s="10"/>
      <c r="P41" s="32"/>
      <c r="Q41" s="10"/>
      <c r="R41" s="32"/>
    </row>
    <row r="42" spans="1:18" x14ac:dyDescent="0.45">
      <c r="A42" s="78"/>
      <c r="B42" s="10"/>
      <c r="C42" s="32"/>
      <c r="D42" s="57"/>
      <c r="E42" s="85"/>
      <c r="F42" s="85"/>
      <c r="G42" s="10"/>
      <c r="H42" s="32"/>
      <c r="I42" s="10"/>
      <c r="J42" s="32"/>
      <c r="K42" s="10"/>
      <c r="L42" s="32"/>
      <c r="M42" s="14"/>
      <c r="N42" s="32"/>
      <c r="O42" s="10"/>
      <c r="P42" s="32"/>
      <c r="Q42" s="10"/>
      <c r="R42" s="32"/>
    </row>
    <row r="43" spans="1:18" x14ac:dyDescent="0.45">
      <c r="A43" s="78">
        <v>11</v>
      </c>
      <c r="B43" s="10" t="s">
        <v>295</v>
      </c>
      <c r="C43" s="32" t="s">
        <v>80</v>
      </c>
      <c r="D43" s="57">
        <v>10000</v>
      </c>
      <c r="E43" s="85" t="s">
        <v>18</v>
      </c>
      <c r="F43" s="85" t="s">
        <v>65</v>
      </c>
      <c r="G43" s="10"/>
      <c r="H43" s="32"/>
      <c r="I43" s="10"/>
      <c r="J43" s="32"/>
      <c r="K43" s="10"/>
      <c r="L43" s="32"/>
      <c r="M43" s="14"/>
      <c r="N43" s="32"/>
      <c r="O43" s="10"/>
      <c r="P43" s="32"/>
      <c r="Q43" s="10"/>
      <c r="R43" s="32"/>
    </row>
    <row r="44" spans="1:18" x14ac:dyDescent="0.45">
      <c r="A44" s="78"/>
      <c r="B44" s="10" t="s">
        <v>294</v>
      </c>
      <c r="C44" s="32" t="s">
        <v>81</v>
      </c>
      <c r="D44" s="57"/>
      <c r="E44" s="85"/>
      <c r="F44" s="85"/>
      <c r="G44" s="10"/>
      <c r="H44" s="32"/>
      <c r="I44" s="10"/>
      <c r="J44" s="32"/>
      <c r="K44" s="10"/>
      <c r="L44" s="32"/>
      <c r="M44" s="14"/>
      <c r="N44" s="32"/>
      <c r="O44" s="10"/>
      <c r="P44" s="32"/>
      <c r="Q44" s="10"/>
      <c r="R44" s="32"/>
    </row>
    <row r="45" spans="1:18" x14ac:dyDescent="0.45">
      <c r="A45" s="78"/>
      <c r="B45" s="10"/>
      <c r="C45" s="32" t="s">
        <v>82</v>
      </c>
      <c r="D45" s="57"/>
      <c r="E45" s="85"/>
      <c r="F45" s="85"/>
      <c r="G45" s="10"/>
      <c r="H45" s="32"/>
      <c r="I45" s="10"/>
      <c r="J45" s="32"/>
      <c r="K45" s="10"/>
      <c r="L45" s="32"/>
      <c r="M45" s="14"/>
      <c r="N45" s="32"/>
      <c r="O45" s="10"/>
      <c r="P45" s="32"/>
      <c r="Q45" s="10"/>
      <c r="R45" s="32"/>
    </row>
    <row r="46" spans="1:18" x14ac:dyDescent="0.45">
      <c r="A46" s="78">
        <v>12</v>
      </c>
      <c r="B46" s="10" t="s">
        <v>39</v>
      </c>
      <c r="C46" s="32" t="s">
        <v>83</v>
      </c>
      <c r="D46" s="57">
        <v>290000</v>
      </c>
      <c r="E46" s="85" t="s">
        <v>18</v>
      </c>
      <c r="F46" s="85" t="s">
        <v>73</v>
      </c>
      <c r="G46" s="10"/>
      <c r="H46" s="32"/>
      <c r="I46" s="10"/>
      <c r="J46" s="32"/>
      <c r="K46" s="10"/>
      <c r="L46" s="32"/>
      <c r="M46" s="14"/>
      <c r="N46" s="32"/>
      <c r="O46" s="10"/>
      <c r="P46" s="32"/>
      <c r="Q46" s="10"/>
      <c r="R46" s="32"/>
    </row>
    <row r="47" spans="1:18" x14ac:dyDescent="0.45">
      <c r="A47" s="78"/>
      <c r="B47" s="10"/>
      <c r="C47" s="32" t="s">
        <v>84</v>
      </c>
      <c r="D47" s="57"/>
      <c r="E47" s="85"/>
      <c r="F47" s="85"/>
      <c r="G47" s="10"/>
      <c r="H47" s="32"/>
      <c r="I47" s="10"/>
      <c r="J47" s="32"/>
      <c r="K47" s="10"/>
      <c r="L47" s="32"/>
      <c r="M47" s="14"/>
      <c r="N47" s="32"/>
      <c r="O47" s="10"/>
      <c r="P47" s="32"/>
      <c r="Q47" s="10"/>
      <c r="R47" s="32"/>
    </row>
    <row r="48" spans="1:18" x14ac:dyDescent="0.45">
      <c r="A48" s="78"/>
      <c r="B48" s="10"/>
      <c r="C48" s="32" t="s">
        <v>85</v>
      </c>
      <c r="D48" s="57"/>
      <c r="E48" s="85"/>
      <c r="F48" s="85"/>
      <c r="G48" s="10"/>
      <c r="H48" s="32"/>
      <c r="I48" s="10"/>
      <c r="J48" s="32"/>
      <c r="K48" s="10"/>
      <c r="L48" s="32"/>
      <c r="M48" s="14"/>
      <c r="N48" s="32"/>
      <c r="O48" s="10"/>
      <c r="P48" s="32"/>
      <c r="Q48" s="10"/>
      <c r="R48" s="32"/>
    </row>
    <row r="49" spans="1:18" x14ac:dyDescent="0.45">
      <c r="A49" s="78">
        <v>13</v>
      </c>
      <c r="B49" s="10" t="s">
        <v>42</v>
      </c>
      <c r="C49" s="32" t="s">
        <v>86</v>
      </c>
      <c r="D49" s="57">
        <v>50000</v>
      </c>
      <c r="E49" s="85" t="s">
        <v>18</v>
      </c>
      <c r="F49" s="85" t="s">
        <v>65</v>
      </c>
      <c r="G49" s="10"/>
      <c r="H49" s="32"/>
      <c r="I49" s="10"/>
      <c r="J49" s="32"/>
      <c r="K49" s="10"/>
      <c r="L49" s="32"/>
      <c r="M49" s="14"/>
      <c r="N49" s="32"/>
      <c r="O49" s="10"/>
      <c r="P49" s="32"/>
      <c r="Q49" s="10"/>
      <c r="R49" s="32"/>
    </row>
    <row r="50" spans="1:18" x14ac:dyDescent="0.45">
      <c r="A50" s="78"/>
      <c r="B50" s="10"/>
      <c r="C50" s="32" t="s">
        <v>87</v>
      </c>
      <c r="D50" s="57"/>
      <c r="E50" s="85"/>
      <c r="F50" s="85"/>
      <c r="G50" s="10"/>
      <c r="H50" s="32"/>
      <c r="I50" s="10"/>
      <c r="J50" s="32"/>
      <c r="K50" s="10"/>
      <c r="L50" s="32"/>
      <c r="M50" s="14"/>
      <c r="N50" s="32"/>
      <c r="O50" s="10"/>
      <c r="P50" s="32"/>
      <c r="Q50" s="10"/>
      <c r="R50" s="32"/>
    </row>
    <row r="51" spans="1:18" x14ac:dyDescent="0.45">
      <c r="A51" s="78">
        <v>14</v>
      </c>
      <c r="B51" s="10" t="s">
        <v>511</v>
      </c>
      <c r="C51" s="32" t="s">
        <v>512</v>
      </c>
      <c r="D51" s="57">
        <v>100000</v>
      </c>
      <c r="E51" s="85" t="s">
        <v>18</v>
      </c>
      <c r="F51" s="85" t="s">
        <v>65</v>
      </c>
      <c r="G51" s="10"/>
      <c r="H51" s="32"/>
      <c r="I51" s="10"/>
      <c r="J51" s="32"/>
      <c r="K51" s="10"/>
      <c r="L51" s="32"/>
      <c r="M51" s="14"/>
      <c r="N51" s="32"/>
      <c r="O51" s="10"/>
      <c r="P51" s="32"/>
      <c r="Q51" s="10"/>
      <c r="R51" s="32"/>
    </row>
    <row r="52" spans="1:18" x14ac:dyDescent="0.45">
      <c r="A52" s="51"/>
      <c r="B52" s="68"/>
      <c r="C52" s="65" t="s">
        <v>513</v>
      </c>
      <c r="D52" s="66"/>
      <c r="E52" s="87"/>
      <c r="F52" s="87"/>
      <c r="G52" s="68"/>
      <c r="H52" s="65"/>
      <c r="I52" s="68"/>
      <c r="J52" s="65"/>
      <c r="K52" s="68"/>
      <c r="L52" s="65"/>
      <c r="M52" s="67"/>
      <c r="N52" s="65"/>
      <c r="O52" s="68"/>
      <c r="P52" s="65"/>
      <c r="Q52" s="68"/>
      <c r="R52" s="65"/>
    </row>
    <row r="53" spans="1:18" x14ac:dyDescent="0.45">
      <c r="A53" s="33"/>
      <c r="B53" s="10"/>
      <c r="C53" s="10"/>
      <c r="D53" s="57"/>
      <c r="E53" s="88"/>
      <c r="F53" s="88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45">
      <c r="A54" s="42" t="s">
        <v>284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</row>
    <row r="55" spans="1:18" x14ac:dyDescent="0.45">
      <c r="A55" s="42" t="s">
        <v>357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</row>
    <row r="56" spans="1:18" x14ac:dyDescent="0.45">
      <c r="A56" s="42" t="s">
        <v>1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</row>
    <row r="57" spans="1:18" x14ac:dyDescent="0.45">
      <c r="A57" s="1" t="s">
        <v>12</v>
      </c>
    </row>
    <row r="58" spans="1:18" x14ac:dyDescent="0.45">
      <c r="A58" s="1" t="s">
        <v>418</v>
      </c>
    </row>
    <row r="59" spans="1:18" x14ac:dyDescent="0.45">
      <c r="A59" s="44" t="s">
        <v>14</v>
      </c>
      <c r="B59" s="15" t="s">
        <v>350</v>
      </c>
      <c r="C59" s="45" t="s">
        <v>351</v>
      </c>
      <c r="D59" s="46" t="s">
        <v>7</v>
      </c>
      <c r="E59" s="45" t="s">
        <v>15</v>
      </c>
      <c r="F59" s="15" t="s">
        <v>354</v>
      </c>
      <c r="G59" s="47" t="s">
        <v>407</v>
      </c>
      <c r="H59" s="48"/>
      <c r="I59" s="49"/>
      <c r="J59" s="47" t="s">
        <v>408</v>
      </c>
      <c r="K59" s="48"/>
      <c r="L59" s="48"/>
      <c r="M59" s="48"/>
      <c r="N59" s="48"/>
      <c r="O59" s="48"/>
      <c r="P59" s="48"/>
      <c r="Q59" s="48"/>
      <c r="R59" s="49"/>
    </row>
    <row r="60" spans="1:18" x14ac:dyDescent="0.45">
      <c r="A60" s="50" t="s">
        <v>17</v>
      </c>
      <c r="B60" s="51"/>
      <c r="C60" s="52" t="s">
        <v>352</v>
      </c>
      <c r="D60" s="53" t="s">
        <v>353</v>
      </c>
      <c r="E60" s="52" t="s">
        <v>16</v>
      </c>
      <c r="F60" s="51" t="s">
        <v>355</v>
      </c>
      <c r="G60" s="54" t="s">
        <v>19</v>
      </c>
      <c r="H60" s="54" t="s">
        <v>20</v>
      </c>
      <c r="I60" s="54" t="s">
        <v>21</v>
      </c>
      <c r="J60" s="54" t="s">
        <v>22</v>
      </c>
      <c r="K60" s="54" t="s">
        <v>23</v>
      </c>
      <c r="L60" s="54" t="s">
        <v>24</v>
      </c>
      <c r="M60" s="54" t="s">
        <v>25</v>
      </c>
      <c r="N60" s="54" t="s">
        <v>26</v>
      </c>
      <c r="O60" s="54" t="s">
        <v>27</v>
      </c>
      <c r="P60" s="54" t="s">
        <v>28</v>
      </c>
      <c r="Q60" s="54" t="s">
        <v>29</v>
      </c>
      <c r="R60" s="54" t="s">
        <v>30</v>
      </c>
    </row>
    <row r="61" spans="1:18" x14ac:dyDescent="0.45">
      <c r="A61" s="77">
        <v>15</v>
      </c>
      <c r="B61" s="59" t="s">
        <v>43</v>
      </c>
      <c r="C61" s="58" t="s">
        <v>88</v>
      </c>
      <c r="D61" s="71">
        <v>5000</v>
      </c>
      <c r="E61" s="84" t="s">
        <v>18</v>
      </c>
      <c r="F61" s="84" t="s">
        <v>65</v>
      </c>
      <c r="G61" s="59"/>
      <c r="H61" s="58"/>
      <c r="I61" s="59"/>
      <c r="J61" s="58"/>
      <c r="K61" s="59"/>
      <c r="L61" s="58"/>
      <c r="M61" s="61"/>
      <c r="N61" s="58"/>
      <c r="O61" s="59"/>
      <c r="P61" s="58"/>
      <c r="Q61" s="59"/>
      <c r="R61" s="58"/>
    </row>
    <row r="62" spans="1:18" x14ac:dyDescent="0.45">
      <c r="A62" s="78"/>
      <c r="B62" s="10"/>
      <c r="C62" s="32" t="s">
        <v>89</v>
      </c>
      <c r="D62" s="57"/>
      <c r="E62" s="85"/>
      <c r="F62" s="85"/>
      <c r="G62" s="10"/>
      <c r="H62" s="32"/>
      <c r="I62" s="10"/>
      <c r="J62" s="32"/>
      <c r="K62" s="10"/>
      <c r="L62" s="32"/>
      <c r="M62" s="14"/>
      <c r="N62" s="32"/>
      <c r="O62" s="10"/>
      <c r="P62" s="32"/>
      <c r="Q62" s="10"/>
      <c r="R62" s="32"/>
    </row>
    <row r="63" spans="1:18" x14ac:dyDescent="0.45">
      <c r="A63" s="78"/>
      <c r="B63" s="10"/>
      <c r="C63" s="32" t="s">
        <v>90</v>
      </c>
      <c r="D63" s="57"/>
      <c r="E63" s="85"/>
      <c r="F63" s="85"/>
      <c r="G63" s="10"/>
      <c r="H63" s="32"/>
      <c r="I63" s="10"/>
      <c r="J63" s="32"/>
      <c r="K63" s="10"/>
      <c r="L63" s="32"/>
      <c r="M63" s="14"/>
      <c r="N63" s="32"/>
      <c r="O63" s="10"/>
      <c r="P63" s="32"/>
      <c r="Q63" s="10"/>
      <c r="R63" s="32"/>
    </row>
    <row r="64" spans="1:18" x14ac:dyDescent="0.45">
      <c r="A64" s="78">
        <v>16</v>
      </c>
      <c r="B64" s="10" t="s">
        <v>438</v>
      </c>
      <c r="C64" s="32" t="s">
        <v>437</v>
      </c>
      <c r="D64" s="57">
        <v>100000</v>
      </c>
      <c r="E64" s="85" t="s">
        <v>18</v>
      </c>
      <c r="F64" s="85" t="s">
        <v>65</v>
      </c>
      <c r="G64" s="10"/>
      <c r="H64" s="32"/>
      <c r="I64" s="10"/>
      <c r="J64" s="32"/>
      <c r="K64" s="10"/>
      <c r="L64" s="32"/>
      <c r="M64" s="14"/>
      <c r="N64" s="32"/>
      <c r="O64" s="10"/>
      <c r="P64" s="32"/>
      <c r="Q64" s="10"/>
      <c r="R64" s="32"/>
    </row>
    <row r="65" spans="1:18" x14ac:dyDescent="0.45">
      <c r="A65" s="78"/>
      <c r="B65" s="10"/>
      <c r="C65" s="32" t="s">
        <v>439</v>
      </c>
      <c r="D65" s="57"/>
      <c r="E65" s="85"/>
      <c r="F65" s="85"/>
      <c r="G65" s="10"/>
      <c r="H65" s="32"/>
      <c r="I65" s="10"/>
      <c r="J65" s="32"/>
      <c r="K65" s="10"/>
      <c r="L65" s="32"/>
      <c r="M65" s="14"/>
      <c r="N65" s="32"/>
      <c r="O65" s="10"/>
      <c r="P65" s="32"/>
      <c r="Q65" s="10"/>
      <c r="R65" s="32"/>
    </row>
    <row r="66" spans="1:18" x14ac:dyDescent="0.45">
      <c r="A66" s="78">
        <v>17</v>
      </c>
      <c r="B66" s="10" t="s">
        <v>44</v>
      </c>
      <c r="C66" s="32" t="s">
        <v>94</v>
      </c>
      <c r="D66" s="57">
        <v>280000</v>
      </c>
      <c r="E66" s="85" t="s">
        <v>18</v>
      </c>
      <c r="F66" s="85" t="s">
        <v>73</v>
      </c>
      <c r="G66" s="10"/>
      <c r="H66" s="32"/>
      <c r="I66" s="10"/>
      <c r="J66" s="32"/>
      <c r="K66" s="10"/>
      <c r="L66" s="32"/>
      <c r="M66" s="14"/>
      <c r="N66" s="32"/>
      <c r="O66" s="10"/>
      <c r="P66" s="32"/>
      <c r="Q66" s="10"/>
      <c r="R66" s="32"/>
    </row>
    <row r="67" spans="1:18" x14ac:dyDescent="0.45">
      <c r="A67" s="78"/>
      <c r="B67" s="10"/>
      <c r="C67" s="32" t="s">
        <v>95</v>
      </c>
      <c r="D67" s="57"/>
      <c r="E67" s="85"/>
      <c r="F67" s="85"/>
      <c r="G67" s="10"/>
      <c r="H67" s="32"/>
      <c r="I67" s="10"/>
      <c r="J67" s="32"/>
      <c r="K67" s="10"/>
      <c r="L67" s="32"/>
      <c r="M67" s="14"/>
      <c r="N67" s="32"/>
      <c r="O67" s="10"/>
      <c r="P67" s="32"/>
      <c r="Q67" s="10"/>
      <c r="R67" s="32"/>
    </row>
    <row r="68" spans="1:18" x14ac:dyDescent="0.45">
      <c r="A68" s="78">
        <v>18</v>
      </c>
      <c r="B68" s="10" t="s">
        <v>45</v>
      </c>
      <c r="C68" s="32" t="s">
        <v>96</v>
      </c>
      <c r="D68" s="57">
        <f>50000+30000+20000+20000+20000</f>
        <v>140000</v>
      </c>
      <c r="E68" s="85" t="s">
        <v>18</v>
      </c>
      <c r="F68" s="85" t="s">
        <v>73</v>
      </c>
      <c r="G68" s="10"/>
      <c r="H68" s="32"/>
      <c r="I68" s="10"/>
      <c r="J68" s="32"/>
      <c r="K68" s="10"/>
      <c r="L68" s="32"/>
      <c r="M68" s="14"/>
      <c r="N68" s="32"/>
      <c r="O68" s="10"/>
      <c r="P68" s="32"/>
      <c r="Q68" s="10"/>
      <c r="R68" s="32"/>
    </row>
    <row r="69" spans="1:18" x14ac:dyDescent="0.45">
      <c r="A69" s="78"/>
      <c r="B69" s="10"/>
      <c r="C69" s="32" t="s">
        <v>97</v>
      </c>
      <c r="D69" s="57"/>
      <c r="E69" s="85"/>
      <c r="F69" s="85"/>
      <c r="G69" s="10"/>
      <c r="H69" s="32"/>
      <c r="I69" s="10"/>
      <c r="J69" s="32"/>
      <c r="K69" s="10"/>
      <c r="L69" s="32"/>
      <c r="M69" s="14"/>
      <c r="N69" s="32"/>
      <c r="O69" s="10"/>
      <c r="P69" s="32"/>
      <c r="Q69" s="10"/>
      <c r="R69" s="32"/>
    </row>
    <row r="70" spans="1:18" x14ac:dyDescent="0.45">
      <c r="A70" s="78">
        <v>19</v>
      </c>
      <c r="B70" s="10" t="s">
        <v>46</v>
      </c>
      <c r="C70" s="32" t="s">
        <v>98</v>
      </c>
      <c r="D70" s="57">
        <v>60000</v>
      </c>
      <c r="E70" s="85" t="s">
        <v>18</v>
      </c>
      <c r="F70" s="85" t="s">
        <v>73</v>
      </c>
      <c r="G70" s="10"/>
      <c r="H70" s="32"/>
      <c r="I70" s="10"/>
      <c r="J70" s="32"/>
      <c r="K70" s="10"/>
      <c r="L70" s="32"/>
      <c r="M70" s="14"/>
      <c r="N70" s="32"/>
      <c r="O70" s="10"/>
      <c r="P70" s="32"/>
      <c r="Q70" s="10"/>
      <c r="R70" s="32"/>
    </row>
    <row r="71" spans="1:18" x14ac:dyDescent="0.45">
      <c r="A71" s="78"/>
      <c r="B71" s="10"/>
      <c r="C71" s="32" t="s">
        <v>99</v>
      </c>
      <c r="D71" s="57"/>
      <c r="E71" s="85"/>
      <c r="F71" s="85"/>
      <c r="G71" s="10"/>
      <c r="H71" s="32"/>
      <c r="I71" s="10"/>
      <c r="J71" s="32"/>
      <c r="K71" s="10"/>
      <c r="L71" s="32"/>
      <c r="M71" s="14"/>
      <c r="N71" s="32"/>
      <c r="O71" s="10"/>
      <c r="P71" s="32"/>
      <c r="Q71" s="10"/>
      <c r="R71" s="32"/>
    </row>
    <row r="72" spans="1:18" x14ac:dyDescent="0.45">
      <c r="A72" s="78"/>
      <c r="B72" s="10"/>
      <c r="C72" s="32" t="s">
        <v>100</v>
      </c>
      <c r="D72" s="57"/>
      <c r="E72" s="85"/>
      <c r="F72" s="85"/>
      <c r="G72" s="10"/>
      <c r="H72" s="32"/>
      <c r="I72" s="10"/>
      <c r="J72" s="32"/>
      <c r="K72" s="10"/>
      <c r="L72" s="32"/>
      <c r="M72" s="14"/>
      <c r="N72" s="32"/>
      <c r="O72" s="10"/>
      <c r="P72" s="32"/>
      <c r="Q72" s="10"/>
      <c r="R72" s="32"/>
    </row>
    <row r="73" spans="1:18" x14ac:dyDescent="0.45">
      <c r="A73" s="78">
        <v>20</v>
      </c>
      <c r="B73" s="10" t="s">
        <v>47</v>
      </c>
      <c r="C73" s="32" t="s">
        <v>101</v>
      </c>
      <c r="D73" s="57">
        <v>40000</v>
      </c>
      <c r="E73" s="85" t="s">
        <v>18</v>
      </c>
      <c r="F73" s="85" t="s">
        <v>65</v>
      </c>
      <c r="G73" s="10"/>
      <c r="H73" s="32"/>
      <c r="I73" s="10"/>
      <c r="J73" s="32"/>
      <c r="K73" s="10"/>
      <c r="L73" s="32"/>
      <c r="M73" s="14"/>
      <c r="N73" s="32"/>
      <c r="O73" s="10"/>
      <c r="P73" s="32"/>
      <c r="Q73" s="10"/>
      <c r="R73" s="32"/>
    </row>
    <row r="74" spans="1:18" x14ac:dyDescent="0.45">
      <c r="A74" s="78"/>
      <c r="B74" s="10"/>
      <c r="C74" s="32" t="s">
        <v>102</v>
      </c>
      <c r="D74" s="57"/>
      <c r="E74" s="85"/>
      <c r="F74" s="85" t="s">
        <v>111</v>
      </c>
      <c r="G74" s="10"/>
      <c r="H74" s="32"/>
      <c r="I74" s="10"/>
      <c r="J74" s="32"/>
      <c r="K74" s="10"/>
      <c r="L74" s="32"/>
      <c r="M74" s="14"/>
      <c r="N74" s="32"/>
      <c r="O74" s="10"/>
      <c r="P74" s="32"/>
      <c r="Q74" s="10"/>
      <c r="R74" s="32"/>
    </row>
    <row r="75" spans="1:18" x14ac:dyDescent="0.45">
      <c r="A75" s="78"/>
      <c r="B75" s="10"/>
      <c r="C75" s="32" t="s">
        <v>103</v>
      </c>
      <c r="D75" s="57"/>
      <c r="E75" s="85"/>
      <c r="F75" s="85" t="s">
        <v>131</v>
      </c>
      <c r="G75" s="10"/>
      <c r="H75" s="32"/>
      <c r="I75" s="10"/>
      <c r="J75" s="32"/>
      <c r="K75" s="10"/>
      <c r="L75" s="32"/>
      <c r="M75" s="14"/>
      <c r="N75" s="32"/>
      <c r="O75" s="10"/>
      <c r="P75" s="32"/>
      <c r="Q75" s="10"/>
      <c r="R75" s="32"/>
    </row>
    <row r="76" spans="1:18" x14ac:dyDescent="0.45">
      <c r="A76" s="78">
        <v>21</v>
      </c>
      <c r="B76" s="10" t="s">
        <v>48</v>
      </c>
      <c r="C76" s="32" t="s">
        <v>104</v>
      </c>
      <c r="D76" s="57">
        <v>60000</v>
      </c>
      <c r="E76" s="85" t="s">
        <v>18</v>
      </c>
      <c r="F76" s="85" t="s">
        <v>65</v>
      </c>
      <c r="G76" s="10"/>
      <c r="H76" s="32"/>
      <c r="I76" s="10"/>
      <c r="J76" s="32"/>
      <c r="K76" s="10"/>
      <c r="L76" s="32"/>
      <c r="M76" s="14"/>
      <c r="N76" s="32"/>
      <c r="O76" s="10"/>
      <c r="P76" s="32"/>
      <c r="Q76" s="10"/>
      <c r="R76" s="32"/>
    </row>
    <row r="77" spans="1:18" x14ac:dyDescent="0.45">
      <c r="A77" s="78"/>
      <c r="B77" s="10"/>
      <c r="C77" s="32" t="s">
        <v>105</v>
      </c>
      <c r="D77" s="57"/>
      <c r="E77" s="85"/>
      <c r="F77" s="85" t="s">
        <v>110</v>
      </c>
      <c r="G77" s="10"/>
      <c r="H77" s="32"/>
      <c r="I77" s="10"/>
      <c r="J77" s="32"/>
      <c r="K77" s="10"/>
      <c r="L77" s="32"/>
      <c r="M77" s="14"/>
      <c r="N77" s="32"/>
      <c r="O77" s="10"/>
      <c r="P77" s="32"/>
      <c r="Q77" s="10"/>
      <c r="R77" s="32"/>
    </row>
    <row r="78" spans="1:18" x14ac:dyDescent="0.45">
      <c r="A78" s="51"/>
      <c r="B78" s="68"/>
      <c r="C78" s="65" t="s">
        <v>106</v>
      </c>
      <c r="D78" s="66"/>
      <c r="E78" s="87"/>
      <c r="F78" s="87"/>
      <c r="G78" s="68"/>
      <c r="H78" s="65"/>
      <c r="I78" s="68"/>
      <c r="J78" s="65"/>
      <c r="K78" s="68"/>
      <c r="L78" s="65"/>
      <c r="M78" s="67"/>
      <c r="N78" s="65"/>
      <c r="O78" s="68"/>
      <c r="P78" s="65"/>
      <c r="Q78" s="68"/>
      <c r="R78" s="65"/>
    </row>
    <row r="79" spans="1:18" x14ac:dyDescent="0.45">
      <c r="A79" s="42" t="s">
        <v>284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</row>
    <row r="80" spans="1:18" x14ac:dyDescent="0.45">
      <c r="A80" s="42" t="s">
        <v>357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</row>
    <row r="81" spans="1:18" x14ac:dyDescent="0.45">
      <c r="A81" s="42" t="s">
        <v>1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</row>
    <row r="82" spans="1:18" x14ac:dyDescent="0.45">
      <c r="A82" s="1" t="s">
        <v>12</v>
      </c>
    </row>
    <row r="83" spans="1:18" x14ac:dyDescent="0.45">
      <c r="A83" s="1" t="s">
        <v>418</v>
      </c>
    </row>
    <row r="84" spans="1:18" x14ac:dyDescent="0.45">
      <c r="A84" s="44" t="s">
        <v>14</v>
      </c>
      <c r="B84" s="15" t="s">
        <v>350</v>
      </c>
      <c r="C84" s="45" t="s">
        <v>351</v>
      </c>
      <c r="D84" s="46" t="s">
        <v>7</v>
      </c>
      <c r="E84" s="45" t="s">
        <v>15</v>
      </c>
      <c r="F84" s="15" t="s">
        <v>354</v>
      </c>
      <c r="G84" s="47" t="s">
        <v>407</v>
      </c>
      <c r="H84" s="48"/>
      <c r="I84" s="49"/>
      <c r="J84" s="47" t="s">
        <v>408</v>
      </c>
      <c r="K84" s="48"/>
      <c r="L84" s="48"/>
      <c r="M84" s="48"/>
      <c r="N84" s="48"/>
      <c r="O84" s="48"/>
      <c r="P84" s="48"/>
      <c r="Q84" s="48"/>
      <c r="R84" s="49"/>
    </row>
    <row r="85" spans="1:18" x14ac:dyDescent="0.45">
      <c r="A85" s="50" t="s">
        <v>17</v>
      </c>
      <c r="B85" s="51"/>
      <c r="C85" s="52" t="s">
        <v>352</v>
      </c>
      <c r="D85" s="53" t="s">
        <v>353</v>
      </c>
      <c r="E85" s="52" t="s">
        <v>16</v>
      </c>
      <c r="F85" s="51" t="s">
        <v>355</v>
      </c>
      <c r="G85" s="54" t="s">
        <v>19</v>
      </c>
      <c r="H85" s="54" t="s">
        <v>20</v>
      </c>
      <c r="I85" s="54" t="s">
        <v>21</v>
      </c>
      <c r="J85" s="54" t="s">
        <v>22</v>
      </c>
      <c r="K85" s="54" t="s">
        <v>23</v>
      </c>
      <c r="L85" s="54" t="s">
        <v>24</v>
      </c>
      <c r="M85" s="54" t="s">
        <v>25</v>
      </c>
      <c r="N85" s="54" t="s">
        <v>26</v>
      </c>
      <c r="O85" s="54" t="s">
        <v>27</v>
      </c>
      <c r="P85" s="54" t="s">
        <v>28</v>
      </c>
      <c r="Q85" s="54" t="s">
        <v>29</v>
      </c>
      <c r="R85" s="54" t="s">
        <v>30</v>
      </c>
    </row>
    <row r="86" spans="1:18" x14ac:dyDescent="0.45">
      <c r="A86" s="77">
        <v>22</v>
      </c>
      <c r="B86" s="59" t="s">
        <v>49</v>
      </c>
      <c r="C86" s="58" t="s">
        <v>107</v>
      </c>
      <c r="D86" s="71">
        <v>250000</v>
      </c>
      <c r="E86" s="84" t="s">
        <v>18</v>
      </c>
      <c r="F86" s="85" t="s">
        <v>65</v>
      </c>
      <c r="G86" s="59"/>
      <c r="H86" s="58"/>
      <c r="I86" s="59"/>
      <c r="J86" s="58"/>
      <c r="K86" s="59"/>
      <c r="L86" s="58"/>
      <c r="M86" s="58"/>
      <c r="N86" s="59"/>
      <c r="O86" s="58"/>
      <c r="P86" s="59"/>
      <c r="Q86" s="58"/>
      <c r="R86" s="60"/>
    </row>
    <row r="87" spans="1:18" x14ac:dyDescent="0.45">
      <c r="A87" s="78"/>
      <c r="B87" s="10"/>
      <c r="C87" s="32" t="s">
        <v>108</v>
      </c>
      <c r="D87" s="57"/>
      <c r="E87" s="85"/>
      <c r="F87" s="85" t="s">
        <v>269</v>
      </c>
      <c r="G87" s="10"/>
      <c r="H87" s="32"/>
      <c r="I87" s="10"/>
      <c r="J87" s="32"/>
      <c r="K87" s="10"/>
      <c r="L87" s="32"/>
      <c r="M87" s="32"/>
      <c r="N87" s="10"/>
      <c r="O87" s="32"/>
      <c r="P87" s="10"/>
      <c r="Q87" s="32"/>
      <c r="R87" s="63"/>
    </row>
    <row r="88" spans="1:18" x14ac:dyDescent="0.45">
      <c r="A88" s="78"/>
      <c r="B88" s="10"/>
      <c r="C88" s="32" t="s">
        <v>109</v>
      </c>
      <c r="D88" s="57"/>
      <c r="E88" s="85"/>
      <c r="F88" s="85" t="s">
        <v>110</v>
      </c>
      <c r="G88" s="10"/>
      <c r="H88" s="32"/>
      <c r="I88" s="10"/>
      <c r="J88" s="32"/>
      <c r="K88" s="10"/>
      <c r="L88" s="32"/>
      <c r="M88" s="32"/>
      <c r="N88" s="10"/>
      <c r="O88" s="32"/>
      <c r="P88" s="10"/>
      <c r="Q88" s="32"/>
      <c r="R88" s="63"/>
    </row>
    <row r="89" spans="1:18" x14ac:dyDescent="0.45">
      <c r="A89" s="78">
        <v>23</v>
      </c>
      <c r="B89" s="10" t="s">
        <v>50</v>
      </c>
      <c r="C89" s="32" t="s">
        <v>112</v>
      </c>
      <c r="D89" s="57">
        <v>30000</v>
      </c>
      <c r="E89" s="85" t="s">
        <v>18</v>
      </c>
      <c r="F89" s="85" t="s">
        <v>65</v>
      </c>
      <c r="G89" s="10"/>
      <c r="H89" s="32"/>
      <c r="I89" s="10"/>
      <c r="J89" s="32"/>
      <c r="K89" s="10"/>
      <c r="L89" s="32"/>
      <c r="M89" s="32"/>
      <c r="N89" s="10"/>
      <c r="O89" s="32"/>
      <c r="P89" s="10"/>
      <c r="Q89" s="32"/>
      <c r="R89" s="63"/>
    </row>
    <row r="90" spans="1:18" x14ac:dyDescent="0.45">
      <c r="A90" s="78"/>
      <c r="B90" s="10"/>
      <c r="C90" s="32" t="s">
        <v>113</v>
      </c>
      <c r="D90" s="57"/>
      <c r="E90" s="85"/>
      <c r="F90" s="85" t="s">
        <v>273</v>
      </c>
      <c r="G90" s="10"/>
      <c r="H90" s="32"/>
      <c r="I90" s="10"/>
      <c r="J90" s="32"/>
      <c r="K90" s="10"/>
      <c r="L90" s="32"/>
      <c r="M90" s="32"/>
      <c r="N90" s="10"/>
      <c r="O90" s="32"/>
      <c r="P90" s="10"/>
      <c r="Q90" s="32"/>
      <c r="R90" s="63"/>
    </row>
    <row r="91" spans="1:18" x14ac:dyDescent="0.45">
      <c r="A91" s="78"/>
      <c r="B91" s="10"/>
      <c r="C91" s="32" t="s">
        <v>114</v>
      </c>
      <c r="D91" s="57"/>
      <c r="E91" s="85"/>
      <c r="F91" s="85"/>
      <c r="G91" s="10"/>
      <c r="H91" s="32"/>
      <c r="I91" s="10"/>
      <c r="J91" s="32"/>
      <c r="K91" s="10"/>
      <c r="L91" s="32"/>
      <c r="M91" s="32"/>
      <c r="N91" s="10"/>
      <c r="O91" s="32"/>
      <c r="P91" s="10"/>
      <c r="Q91" s="32"/>
      <c r="R91" s="63"/>
    </row>
    <row r="92" spans="1:18" x14ac:dyDescent="0.45">
      <c r="A92" s="78">
        <v>24</v>
      </c>
      <c r="B92" s="10" t="s">
        <v>51</v>
      </c>
      <c r="C92" s="32" t="s">
        <v>296</v>
      </c>
      <c r="D92" s="57">
        <v>140000</v>
      </c>
      <c r="E92" s="85" t="s">
        <v>18</v>
      </c>
      <c r="F92" s="85" t="s">
        <v>73</v>
      </c>
      <c r="G92" s="10"/>
      <c r="H92" s="32"/>
      <c r="I92" s="10"/>
      <c r="J92" s="32"/>
      <c r="K92" s="10"/>
      <c r="L92" s="32"/>
      <c r="M92" s="32"/>
      <c r="N92" s="10"/>
      <c r="O92" s="32"/>
      <c r="P92" s="10"/>
      <c r="Q92" s="32"/>
      <c r="R92" s="63"/>
    </row>
    <row r="93" spans="1:18" x14ac:dyDescent="0.45">
      <c r="A93" s="78"/>
      <c r="B93" s="10"/>
      <c r="C93" s="32" t="s">
        <v>115</v>
      </c>
      <c r="D93" s="57"/>
      <c r="E93" s="85"/>
      <c r="F93" s="85"/>
      <c r="G93" s="10"/>
      <c r="H93" s="32"/>
      <c r="I93" s="10"/>
      <c r="J93" s="32"/>
      <c r="K93" s="10"/>
      <c r="L93" s="32"/>
      <c r="M93" s="32"/>
      <c r="N93" s="10"/>
      <c r="O93" s="32"/>
      <c r="P93" s="10"/>
      <c r="Q93" s="32"/>
      <c r="R93" s="63"/>
    </row>
    <row r="94" spans="1:18" x14ac:dyDescent="0.45">
      <c r="A94" s="78"/>
      <c r="B94" s="10"/>
      <c r="C94" s="32" t="s">
        <v>116</v>
      </c>
      <c r="D94" s="57"/>
      <c r="E94" s="85"/>
      <c r="F94" s="85"/>
      <c r="G94" s="10"/>
      <c r="H94" s="32"/>
      <c r="I94" s="10"/>
      <c r="J94" s="32"/>
      <c r="K94" s="10"/>
      <c r="L94" s="32"/>
      <c r="M94" s="32"/>
      <c r="N94" s="10"/>
      <c r="O94" s="32"/>
      <c r="P94" s="10"/>
      <c r="Q94" s="32"/>
      <c r="R94" s="63"/>
    </row>
    <row r="95" spans="1:18" x14ac:dyDescent="0.45">
      <c r="A95" s="78">
        <v>25</v>
      </c>
      <c r="B95" s="10" t="s">
        <v>440</v>
      </c>
      <c r="C95" s="32" t="s">
        <v>441</v>
      </c>
      <c r="D95" s="57">
        <v>10000</v>
      </c>
      <c r="E95" s="85" t="s">
        <v>18</v>
      </c>
      <c r="F95" s="85" t="s">
        <v>65</v>
      </c>
      <c r="G95" s="10"/>
      <c r="H95" s="32"/>
      <c r="I95" s="10"/>
      <c r="J95" s="32"/>
      <c r="K95" s="10"/>
      <c r="L95" s="32"/>
      <c r="M95" s="32"/>
      <c r="N95" s="10"/>
      <c r="O95" s="32"/>
      <c r="P95" s="10"/>
      <c r="Q95" s="32"/>
      <c r="R95" s="63"/>
    </row>
    <row r="96" spans="1:18" x14ac:dyDescent="0.45">
      <c r="A96" s="78"/>
      <c r="B96" s="10"/>
      <c r="C96" s="32" t="s">
        <v>442</v>
      </c>
      <c r="D96" s="57"/>
      <c r="E96" s="85"/>
      <c r="F96" s="85"/>
      <c r="G96" s="10"/>
      <c r="H96" s="32"/>
      <c r="I96" s="10"/>
      <c r="J96" s="32"/>
      <c r="K96" s="10"/>
      <c r="L96" s="32"/>
      <c r="M96" s="32"/>
      <c r="N96" s="10"/>
      <c r="O96" s="32"/>
      <c r="P96" s="10"/>
      <c r="Q96" s="32"/>
      <c r="R96" s="63"/>
    </row>
    <row r="97" spans="1:18" x14ac:dyDescent="0.45">
      <c r="A97" s="78">
        <v>26</v>
      </c>
      <c r="B97" s="10" t="s">
        <v>54</v>
      </c>
      <c r="C97" s="32" t="s">
        <v>117</v>
      </c>
      <c r="D97" s="57">
        <v>300000</v>
      </c>
      <c r="E97" s="85" t="s">
        <v>18</v>
      </c>
      <c r="F97" s="85" t="s">
        <v>65</v>
      </c>
      <c r="G97" s="10"/>
      <c r="H97" s="32"/>
      <c r="I97" s="10"/>
      <c r="J97" s="32"/>
      <c r="K97" s="10"/>
      <c r="L97" s="32"/>
      <c r="M97" s="32"/>
      <c r="N97" s="10"/>
      <c r="O97" s="32"/>
      <c r="P97" s="10"/>
      <c r="Q97" s="32"/>
      <c r="R97" s="63"/>
    </row>
    <row r="98" spans="1:18" x14ac:dyDescent="0.45">
      <c r="A98" s="78"/>
      <c r="B98" s="10"/>
      <c r="C98" s="32" t="s">
        <v>18</v>
      </c>
      <c r="D98" s="57"/>
      <c r="E98" s="85"/>
      <c r="F98" s="85"/>
      <c r="G98" s="10"/>
      <c r="H98" s="32"/>
      <c r="I98" s="10"/>
      <c r="J98" s="32"/>
      <c r="K98" s="10"/>
      <c r="L98" s="32"/>
      <c r="M98" s="32"/>
      <c r="N98" s="10"/>
      <c r="O98" s="32"/>
      <c r="P98" s="10"/>
      <c r="Q98" s="32"/>
      <c r="R98" s="63"/>
    </row>
    <row r="99" spans="1:18" x14ac:dyDescent="0.45">
      <c r="A99" s="78">
        <v>27</v>
      </c>
      <c r="B99" s="10" t="s">
        <v>55</v>
      </c>
      <c r="C99" s="32" t="s">
        <v>118</v>
      </c>
      <c r="D99" s="57">
        <v>5000</v>
      </c>
      <c r="E99" s="85" t="s">
        <v>18</v>
      </c>
      <c r="F99" s="85" t="s">
        <v>65</v>
      </c>
      <c r="G99" s="10"/>
      <c r="H99" s="32"/>
      <c r="I99" s="10"/>
      <c r="J99" s="32"/>
      <c r="K99" s="10"/>
      <c r="L99" s="32"/>
      <c r="M99" s="32"/>
      <c r="N99" s="10"/>
      <c r="O99" s="32"/>
      <c r="P99" s="10"/>
      <c r="Q99" s="32"/>
      <c r="R99" s="63"/>
    </row>
    <row r="100" spans="1:18" x14ac:dyDescent="0.45">
      <c r="A100" s="78"/>
      <c r="B100" s="10"/>
      <c r="C100" s="32" t="s">
        <v>119</v>
      </c>
      <c r="D100" s="57"/>
      <c r="E100" s="85"/>
      <c r="F100" s="85"/>
      <c r="G100" s="10"/>
      <c r="H100" s="32"/>
      <c r="I100" s="10"/>
      <c r="J100" s="32"/>
      <c r="K100" s="10"/>
      <c r="L100" s="32"/>
      <c r="M100" s="32"/>
      <c r="N100" s="10"/>
      <c r="O100" s="32"/>
      <c r="P100" s="10"/>
      <c r="Q100" s="32"/>
      <c r="R100" s="63"/>
    </row>
    <row r="101" spans="1:18" x14ac:dyDescent="0.45">
      <c r="A101" s="78">
        <v>28</v>
      </c>
      <c r="B101" s="10" t="s">
        <v>56</v>
      </c>
      <c r="C101" s="32" t="s">
        <v>120</v>
      </c>
      <c r="D101" s="57">
        <v>8000</v>
      </c>
      <c r="E101" s="85" t="s">
        <v>18</v>
      </c>
      <c r="F101" s="85" t="s">
        <v>65</v>
      </c>
      <c r="G101" s="10"/>
      <c r="H101" s="32"/>
      <c r="I101" s="10"/>
      <c r="J101" s="32"/>
      <c r="K101" s="10"/>
      <c r="L101" s="32"/>
      <c r="M101" s="32"/>
      <c r="N101" s="10"/>
      <c r="O101" s="32"/>
      <c r="P101" s="10"/>
      <c r="Q101" s="32"/>
      <c r="R101" s="63"/>
    </row>
    <row r="102" spans="1:18" x14ac:dyDescent="0.45">
      <c r="A102" s="19"/>
      <c r="B102" s="10"/>
      <c r="C102" s="32" t="s">
        <v>121</v>
      </c>
      <c r="D102" s="57"/>
      <c r="E102" s="85"/>
      <c r="F102" s="85" t="s">
        <v>131</v>
      </c>
      <c r="G102" s="10"/>
      <c r="H102" s="32"/>
      <c r="I102" s="10"/>
      <c r="J102" s="32"/>
      <c r="K102" s="10"/>
      <c r="L102" s="32"/>
      <c r="M102" s="32"/>
      <c r="N102" s="10"/>
      <c r="O102" s="32"/>
      <c r="P102" s="10"/>
      <c r="Q102" s="32"/>
      <c r="R102" s="63"/>
    </row>
    <row r="103" spans="1:18" x14ac:dyDescent="0.45">
      <c r="A103" s="19"/>
      <c r="B103" s="10"/>
      <c r="C103" s="32" t="s">
        <v>122</v>
      </c>
      <c r="D103" s="57"/>
      <c r="E103" s="85"/>
      <c r="F103" s="85"/>
      <c r="G103" s="10"/>
      <c r="H103" s="32"/>
      <c r="I103" s="10"/>
      <c r="J103" s="32"/>
      <c r="K103" s="10"/>
      <c r="L103" s="32"/>
      <c r="M103" s="32"/>
      <c r="N103" s="10"/>
      <c r="O103" s="32"/>
      <c r="P103" s="10"/>
      <c r="Q103" s="32"/>
      <c r="R103" s="63"/>
    </row>
    <row r="104" spans="1:18" x14ac:dyDescent="0.45">
      <c r="A104" s="89">
        <v>29</v>
      </c>
      <c r="B104" s="68" t="s">
        <v>57</v>
      </c>
      <c r="C104" s="65" t="s">
        <v>293</v>
      </c>
      <c r="D104" s="66">
        <v>120000</v>
      </c>
      <c r="E104" s="87" t="s">
        <v>18</v>
      </c>
      <c r="F104" s="87" t="s">
        <v>65</v>
      </c>
      <c r="G104" s="68"/>
      <c r="H104" s="65"/>
      <c r="I104" s="68"/>
      <c r="J104" s="65"/>
      <c r="K104" s="68"/>
      <c r="L104" s="65"/>
      <c r="M104" s="65"/>
      <c r="N104" s="68"/>
      <c r="O104" s="65"/>
      <c r="P104" s="68"/>
      <c r="Q104" s="65"/>
      <c r="R104" s="69"/>
    </row>
    <row r="105" spans="1:18" x14ac:dyDescent="0.45">
      <c r="A105" s="33"/>
      <c r="B105" s="10"/>
      <c r="C105" s="10"/>
      <c r="D105" s="57"/>
      <c r="E105" s="88"/>
      <c r="F105" s="88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x14ac:dyDescent="0.45">
      <c r="A106" s="42" t="s">
        <v>284</v>
      </c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</row>
    <row r="107" spans="1:18" x14ac:dyDescent="0.45">
      <c r="A107" s="42" t="s">
        <v>357</v>
      </c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</row>
    <row r="108" spans="1:18" x14ac:dyDescent="0.45">
      <c r="A108" s="42" t="s">
        <v>1</v>
      </c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</row>
    <row r="109" spans="1:18" x14ac:dyDescent="0.45">
      <c r="A109" s="1" t="s">
        <v>12</v>
      </c>
    </row>
    <row r="110" spans="1:18" x14ac:dyDescent="0.45">
      <c r="A110" s="1" t="s">
        <v>418</v>
      </c>
    </row>
    <row r="111" spans="1:18" x14ac:dyDescent="0.45">
      <c r="A111" s="44" t="s">
        <v>14</v>
      </c>
      <c r="B111" s="15" t="s">
        <v>350</v>
      </c>
      <c r="C111" s="45" t="s">
        <v>351</v>
      </c>
      <c r="D111" s="46" t="s">
        <v>7</v>
      </c>
      <c r="E111" s="45" t="s">
        <v>15</v>
      </c>
      <c r="F111" s="15" t="s">
        <v>354</v>
      </c>
      <c r="G111" s="47" t="s">
        <v>407</v>
      </c>
      <c r="H111" s="48"/>
      <c r="I111" s="49"/>
      <c r="J111" s="47" t="s">
        <v>408</v>
      </c>
      <c r="K111" s="48"/>
      <c r="L111" s="48"/>
      <c r="M111" s="48"/>
      <c r="N111" s="48"/>
      <c r="O111" s="48"/>
      <c r="P111" s="48"/>
      <c r="Q111" s="48"/>
      <c r="R111" s="49"/>
    </row>
    <row r="112" spans="1:18" x14ac:dyDescent="0.45">
      <c r="A112" s="50" t="s">
        <v>17</v>
      </c>
      <c r="B112" s="51"/>
      <c r="C112" s="52" t="s">
        <v>352</v>
      </c>
      <c r="D112" s="53" t="s">
        <v>353</v>
      </c>
      <c r="E112" s="52" t="s">
        <v>16</v>
      </c>
      <c r="F112" s="51" t="s">
        <v>355</v>
      </c>
      <c r="G112" s="54" t="s">
        <v>19</v>
      </c>
      <c r="H112" s="54" t="s">
        <v>20</v>
      </c>
      <c r="I112" s="54" t="s">
        <v>21</v>
      </c>
      <c r="J112" s="54" t="s">
        <v>22</v>
      </c>
      <c r="K112" s="54" t="s">
        <v>23</v>
      </c>
      <c r="L112" s="54" t="s">
        <v>24</v>
      </c>
      <c r="M112" s="54" t="s">
        <v>25</v>
      </c>
      <c r="N112" s="54" t="s">
        <v>26</v>
      </c>
      <c r="O112" s="54" t="s">
        <v>27</v>
      </c>
      <c r="P112" s="54" t="s">
        <v>28</v>
      </c>
      <c r="Q112" s="54" t="s">
        <v>29</v>
      </c>
      <c r="R112" s="54" t="s">
        <v>30</v>
      </c>
    </row>
    <row r="113" spans="1:18" x14ac:dyDescent="0.45">
      <c r="A113" s="77">
        <v>30</v>
      </c>
      <c r="B113" s="90" t="s">
        <v>452</v>
      </c>
      <c r="C113" s="58" t="s">
        <v>453</v>
      </c>
      <c r="D113" s="71">
        <v>24000</v>
      </c>
      <c r="E113" s="84" t="s">
        <v>18</v>
      </c>
      <c r="F113" s="84" t="s">
        <v>65</v>
      </c>
      <c r="G113" s="59"/>
      <c r="H113" s="58"/>
      <c r="I113" s="59"/>
      <c r="J113" s="58"/>
      <c r="K113" s="59"/>
      <c r="L113" s="58"/>
      <c r="M113" s="61"/>
      <c r="N113" s="58"/>
      <c r="O113" s="59"/>
      <c r="P113" s="58"/>
      <c r="Q113" s="59"/>
      <c r="R113" s="58"/>
    </row>
    <row r="114" spans="1:18" x14ac:dyDescent="0.45">
      <c r="A114" s="78"/>
      <c r="B114" s="91"/>
      <c r="C114" s="32" t="s">
        <v>460</v>
      </c>
      <c r="D114" s="57"/>
      <c r="E114" s="85"/>
      <c r="F114" s="85"/>
      <c r="G114" s="10"/>
      <c r="H114" s="32"/>
      <c r="I114" s="10"/>
      <c r="J114" s="32"/>
      <c r="K114" s="10"/>
      <c r="L114" s="32"/>
      <c r="M114" s="14"/>
      <c r="N114" s="32"/>
      <c r="O114" s="10"/>
      <c r="P114" s="32"/>
      <c r="Q114" s="10"/>
      <c r="R114" s="32"/>
    </row>
    <row r="115" spans="1:18" x14ac:dyDescent="0.45">
      <c r="A115" s="78">
        <v>31</v>
      </c>
      <c r="B115" s="92" t="s">
        <v>454</v>
      </c>
      <c r="C115" s="32" t="s">
        <v>455</v>
      </c>
      <c r="D115" s="57">
        <v>18000</v>
      </c>
      <c r="E115" s="85" t="s">
        <v>18</v>
      </c>
      <c r="F115" s="85" t="s">
        <v>65</v>
      </c>
      <c r="G115" s="10"/>
      <c r="H115" s="32"/>
      <c r="I115" s="10"/>
      <c r="J115" s="32"/>
      <c r="K115" s="10"/>
      <c r="L115" s="32"/>
      <c r="M115" s="14"/>
      <c r="N115" s="32"/>
      <c r="O115" s="10"/>
      <c r="P115" s="32"/>
      <c r="Q115" s="10"/>
      <c r="R115" s="32"/>
    </row>
    <row r="116" spans="1:18" x14ac:dyDescent="0.45">
      <c r="A116" s="78"/>
      <c r="B116" s="91"/>
      <c r="C116" s="32" t="s">
        <v>456</v>
      </c>
      <c r="D116" s="57"/>
      <c r="E116" s="85"/>
      <c r="F116" s="85"/>
      <c r="G116" s="10"/>
      <c r="H116" s="32"/>
      <c r="I116" s="10"/>
      <c r="J116" s="32"/>
      <c r="K116" s="10"/>
      <c r="L116" s="32"/>
      <c r="M116" s="14"/>
      <c r="N116" s="32"/>
      <c r="O116" s="10"/>
      <c r="P116" s="32"/>
      <c r="Q116" s="10"/>
      <c r="R116" s="32"/>
    </row>
    <row r="117" spans="1:18" x14ac:dyDescent="0.45">
      <c r="A117" s="78">
        <v>32</v>
      </c>
      <c r="B117" s="92" t="s">
        <v>457</v>
      </c>
      <c r="C117" s="32" t="s">
        <v>458</v>
      </c>
      <c r="D117" s="57">
        <v>5000</v>
      </c>
      <c r="E117" s="85" t="s">
        <v>18</v>
      </c>
      <c r="F117" s="85" t="s">
        <v>65</v>
      </c>
      <c r="G117" s="10"/>
      <c r="H117" s="32"/>
      <c r="I117" s="10"/>
      <c r="J117" s="32"/>
      <c r="K117" s="10"/>
      <c r="L117" s="32"/>
      <c r="M117" s="14"/>
      <c r="N117" s="32"/>
      <c r="O117" s="10"/>
      <c r="P117" s="32"/>
      <c r="Q117" s="10"/>
      <c r="R117" s="32"/>
    </row>
    <row r="118" spans="1:18" x14ac:dyDescent="0.45">
      <c r="A118" s="78"/>
      <c r="B118" s="91"/>
      <c r="C118" s="32" t="s">
        <v>459</v>
      </c>
      <c r="D118" s="57"/>
      <c r="E118" s="85"/>
      <c r="F118" s="85"/>
      <c r="G118" s="10"/>
      <c r="H118" s="32"/>
      <c r="I118" s="10"/>
      <c r="J118" s="32"/>
      <c r="K118" s="10"/>
      <c r="L118" s="32"/>
      <c r="M118" s="14"/>
      <c r="N118" s="32"/>
      <c r="O118" s="10"/>
      <c r="P118" s="32"/>
      <c r="Q118" s="10"/>
      <c r="R118" s="32"/>
    </row>
    <row r="119" spans="1:18" x14ac:dyDescent="0.45">
      <c r="A119" s="78"/>
      <c r="B119" s="91"/>
      <c r="C119" s="32"/>
      <c r="D119" s="57"/>
      <c r="E119" s="85"/>
      <c r="F119" s="85"/>
      <c r="G119" s="10"/>
      <c r="H119" s="32"/>
      <c r="I119" s="10"/>
      <c r="J119" s="32"/>
      <c r="K119" s="10"/>
      <c r="L119" s="32"/>
      <c r="M119" s="14"/>
      <c r="N119" s="32"/>
      <c r="O119" s="10"/>
      <c r="P119" s="32"/>
      <c r="Q119" s="10"/>
      <c r="R119" s="32"/>
    </row>
    <row r="120" spans="1:18" x14ac:dyDescent="0.45">
      <c r="A120" s="78">
        <v>33</v>
      </c>
      <c r="B120" s="92" t="s">
        <v>461</v>
      </c>
      <c r="C120" s="32" t="s">
        <v>462</v>
      </c>
      <c r="D120" s="57">
        <v>15000</v>
      </c>
      <c r="E120" s="85" t="s">
        <v>18</v>
      </c>
      <c r="F120" s="85" t="s">
        <v>65</v>
      </c>
      <c r="G120" s="10"/>
      <c r="H120" s="32"/>
      <c r="I120" s="10"/>
      <c r="J120" s="32"/>
      <c r="K120" s="10"/>
      <c r="L120" s="32"/>
      <c r="M120" s="14"/>
      <c r="N120" s="32"/>
      <c r="O120" s="10"/>
      <c r="P120" s="32"/>
      <c r="Q120" s="10"/>
      <c r="R120" s="32"/>
    </row>
    <row r="121" spans="1:18" x14ac:dyDescent="0.45">
      <c r="A121" s="78"/>
      <c r="B121" s="91"/>
      <c r="C121" s="32" t="s">
        <v>463</v>
      </c>
      <c r="D121" s="57"/>
      <c r="E121" s="85"/>
      <c r="F121" s="85"/>
      <c r="G121" s="10"/>
      <c r="H121" s="32"/>
      <c r="I121" s="10"/>
      <c r="J121" s="32"/>
      <c r="K121" s="10"/>
      <c r="L121" s="32"/>
      <c r="M121" s="14"/>
      <c r="N121" s="32"/>
      <c r="O121" s="10"/>
      <c r="P121" s="32"/>
      <c r="Q121" s="10"/>
      <c r="R121" s="32"/>
    </row>
    <row r="122" spans="1:18" x14ac:dyDescent="0.45">
      <c r="A122" s="78">
        <v>34</v>
      </c>
      <c r="B122" s="92" t="s">
        <v>464</v>
      </c>
      <c r="C122" s="32" t="s">
        <v>465</v>
      </c>
      <c r="D122" s="57">
        <v>3000</v>
      </c>
      <c r="E122" s="85" t="s">
        <v>18</v>
      </c>
      <c r="F122" s="85" t="s">
        <v>65</v>
      </c>
      <c r="G122" s="10"/>
      <c r="H122" s="32"/>
      <c r="I122" s="10"/>
      <c r="J122" s="32"/>
      <c r="K122" s="10"/>
      <c r="L122" s="32"/>
      <c r="M122" s="14"/>
      <c r="N122" s="32"/>
      <c r="O122" s="10"/>
      <c r="P122" s="32"/>
      <c r="Q122" s="10"/>
      <c r="R122" s="32"/>
    </row>
    <row r="123" spans="1:18" x14ac:dyDescent="0.45">
      <c r="A123" s="78"/>
      <c r="B123" s="91"/>
      <c r="C123" s="32" t="s">
        <v>466</v>
      </c>
      <c r="D123" s="57"/>
      <c r="E123" s="85"/>
      <c r="F123" s="85"/>
      <c r="G123" s="10"/>
      <c r="H123" s="32"/>
      <c r="I123" s="10"/>
      <c r="J123" s="32"/>
      <c r="K123" s="10"/>
      <c r="L123" s="32"/>
      <c r="M123" s="14"/>
      <c r="N123" s="32"/>
      <c r="O123" s="10"/>
      <c r="P123" s="32"/>
      <c r="Q123" s="10"/>
      <c r="R123" s="32"/>
    </row>
    <row r="124" spans="1:18" x14ac:dyDescent="0.45">
      <c r="A124" s="78"/>
      <c r="B124" s="91"/>
      <c r="C124" s="32"/>
      <c r="D124" s="57"/>
      <c r="E124" s="85"/>
      <c r="F124" s="85"/>
      <c r="G124" s="10"/>
      <c r="H124" s="32"/>
      <c r="I124" s="10"/>
      <c r="J124" s="32"/>
      <c r="K124" s="10"/>
      <c r="L124" s="32"/>
      <c r="M124" s="14"/>
      <c r="N124" s="32"/>
      <c r="O124" s="10"/>
      <c r="P124" s="32"/>
      <c r="Q124" s="10"/>
      <c r="R124" s="32"/>
    </row>
    <row r="125" spans="1:18" x14ac:dyDescent="0.45">
      <c r="A125" s="78">
        <v>35</v>
      </c>
      <c r="B125" s="92" t="s">
        <v>467</v>
      </c>
      <c r="C125" s="32" t="s">
        <v>468</v>
      </c>
      <c r="D125" s="57">
        <v>787000</v>
      </c>
      <c r="E125" s="85" t="s">
        <v>18</v>
      </c>
      <c r="F125" s="85" t="s">
        <v>65</v>
      </c>
      <c r="G125" s="10"/>
      <c r="H125" s="32"/>
      <c r="I125" s="10"/>
      <c r="J125" s="32"/>
      <c r="K125" s="10"/>
      <c r="L125" s="32"/>
      <c r="M125" s="14"/>
      <c r="N125" s="32"/>
      <c r="O125" s="10"/>
      <c r="P125" s="32"/>
      <c r="Q125" s="10"/>
      <c r="R125" s="32"/>
    </row>
    <row r="126" spans="1:18" x14ac:dyDescent="0.45">
      <c r="A126" s="78"/>
      <c r="B126" s="91"/>
      <c r="C126" s="32" t="s">
        <v>469</v>
      </c>
      <c r="D126" s="57"/>
      <c r="E126" s="85"/>
      <c r="F126" s="85"/>
      <c r="G126" s="10"/>
      <c r="H126" s="32"/>
      <c r="I126" s="10"/>
      <c r="J126" s="32"/>
      <c r="K126" s="10"/>
      <c r="L126" s="32"/>
      <c r="M126" s="14"/>
      <c r="N126" s="32"/>
      <c r="O126" s="10"/>
      <c r="P126" s="32"/>
      <c r="Q126" s="10"/>
      <c r="R126" s="32"/>
    </row>
    <row r="127" spans="1:18" x14ac:dyDescent="0.45">
      <c r="A127" s="78">
        <v>36</v>
      </c>
      <c r="B127" s="92" t="s">
        <v>331</v>
      </c>
      <c r="C127" s="32" t="s">
        <v>123</v>
      </c>
      <c r="D127" s="57">
        <v>12000</v>
      </c>
      <c r="E127" s="85" t="s">
        <v>18</v>
      </c>
      <c r="F127" s="85" t="s">
        <v>110</v>
      </c>
      <c r="G127" s="10"/>
      <c r="H127" s="32"/>
      <c r="I127" s="10"/>
      <c r="J127" s="32"/>
      <c r="K127" s="10"/>
      <c r="L127" s="32"/>
      <c r="M127" s="14"/>
      <c r="N127" s="32"/>
      <c r="O127" s="10"/>
      <c r="P127" s="32"/>
      <c r="Q127" s="10"/>
      <c r="R127" s="32"/>
    </row>
    <row r="128" spans="1:18" x14ac:dyDescent="0.45">
      <c r="A128" s="78"/>
      <c r="B128" s="92" t="s">
        <v>279</v>
      </c>
      <c r="C128" s="32" t="s">
        <v>332</v>
      </c>
      <c r="D128" s="57"/>
      <c r="E128" s="85"/>
      <c r="F128" s="85"/>
      <c r="G128" s="10"/>
      <c r="H128" s="32"/>
      <c r="I128" s="10"/>
      <c r="J128" s="32"/>
      <c r="K128" s="10"/>
      <c r="L128" s="32"/>
      <c r="M128" s="14"/>
      <c r="N128" s="32"/>
      <c r="O128" s="10"/>
      <c r="P128" s="32"/>
      <c r="Q128" s="10"/>
      <c r="R128" s="32"/>
    </row>
    <row r="129" spans="1:18" x14ac:dyDescent="0.45">
      <c r="A129" s="19"/>
      <c r="B129" s="91"/>
      <c r="C129" s="32" t="s">
        <v>333</v>
      </c>
      <c r="D129" s="57"/>
      <c r="E129" s="85"/>
      <c r="F129" s="85"/>
      <c r="G129" s="10"/>
      <c r="H129" s="32"/>
      <c r="I129" s="10"/>
      <c r="J129" s="32"/>
      <c r="K129" s="10"/>
      <c r="L129" s="32"/>
      <c r="M129" s="14"/>
      <c r="N129" s="32"/>
      <c r="O129" s="10"/>
      <c r="P129" s="32"/>
      <c r="Q129" s="10"/>
      <c r="R129" s="32"/>
    </row>
    <row r="130" spans="1:18" s="68" customFormat="1" x14ac:dyDescent="0.45">
      <c r="A130" s="51"/>
      <c r="B130" s="93"/>
      <c r="C130" s="65"/>
      <c r="D130" s="66"/>
      <c r="E130" s="87"/>
      <c r="F130" s="87"/>
      <c r="H130" s="65"/>
      <c r="J130" s="65"/>
      <c r="L130" s="65"/>
      <c r="M130" s="67"/>
      <c r="N130" s="65"/>
      <c r="P130" s="65"/>
      <c r="R130" s="65"/>
    </row>
    <row r="131" spans="1:18" x14ac:dyDescent="0.45">
      <c r="A131" s="33"/>
      <c r="B131" s="10"/>
      <c r="C131" s="10"/>
      <c r="D131" s="57"/>
      <c r="E131" s="88"/>
      <c r="F131" s="88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x14ac:dyDescent="0.45">
      <c r="A132" s="42" t="s">
        <v>285</v>
      </c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</row>
    <row r="133" spans="1:18" x14ac:dyDescent="0.45">
      <c r="A133" s="42" t="s">
        <v>357</v>
      </c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</row>
    <row r="134" spans="1:18" x14ac:dyDescent="0.45">
      <c r="A134" s="42" t="s">
        <v>1</v>
      </c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</row>
    <row r="135" spans="1:18" x14ac:dyDescent="0.45">
      <c r="A135" s="1" t="s">
        <v>12</v>
      </c>
    </row>
    <row r="136" spans="1:18" x14ac:dyDescent="0.45">
      <c r="A136" s="1" t="s">
        <v>418</v>
      </c>
    </row>
    <row r="137" spans="1:18" x14ac:dyDescent="0.45">
      <c r="A137" s="44" t="s">
        <v>14</v>
      </c>
      <c r="B137" s="15" t="s">
        <v>350</v>
      </c>
      <c r="C137" s="45" t="s">
        <v>351</v>
      </c>
      <c r="D137" s="46" t="s">
        <v>7</v>
      </c>
      <c r="E137" s="45" t="s">
        <v>15</v>
      </c>
      <c r="F137" s="15" t="s">
        <v>354</v>
      </c>
      <c r="G137" s="47" t="s">
        <v>407</v>
      </c>
      <c r="H137" s="48"/>
      <c r="I137" s="49"/>
      <c r="J137" s="47" t="s">
        <v>408</v>
      </c>
      <c r="K137" s="48"/>
      <c r="L137" s="48"/>
      <c r="M137" s="48"/>
      <c r="N137" s="48"/>
      <c r="O137" s="48"/>
      <c r="P137" s="48"/>
      <c r="Q137" s="48"/>
      <c r="R137" s="49"/>
    </row>
    <row r="138" spans="1:18" x14ac:dyDescent="0.45">
      <c r="A138" s="50" t="s">
        <v>17</v>
      </c>
      <c r="B138" s="51"/>
      <c r="C138" s="52" t="s">
        <v>352</v>
      </c>
      <c r="D138" s="53" t="s">
        <v>353</v>
      </c>
      <c r="E138" s="52" t="s">
        <v>16</v>
      </c>
      <c r="F138" s="51" t="s">
        <v>355</v>
      </c>
      <c r="G138" s="54" t="s">
        <v>19</v>
      </c>
      <c r="H138" s="54" t="s">
        <v>20</v>
      </c>
      <c r="I138" s="54" t="s">
        <v>21</v>
      </c>
      <c r="J138" s="54" t="s">
        <v>22</v>
      </c>
      <c r="K138" s="54" t="s">
        <v>23</v>
      </c>
      <c r="L138" s="54" t="s">
        <v>24</v>
      </c>
      <c r="M138" s="54" t="s">
        <v>25</v>
      </c>
      <c r="N138" s="54" t="s">
        <v>26</v>
      </c>
      <c r="O138" s="54" t="s">
        <v>27</v>
      </c>
      <c r="P138" s="54" t="s">
        <v>28</v>
      </c>
      <c r="Q138" s="54" t="s">
        <v>29</v>
      </c>
      <c r="R138" s="54" t="s">
        <v>30</v>
      </c>
    </row>
    <row r="139" spans="1:18" x14ac:dyDescent="0.45">
      <c r="A139" s="77">
        <v>37</v>
      </c>
      <c r="B139" s="59" t="s">
        <v>470</v>
      </c>
      <c r="C139" s="58" t="s">
        <v>471</v>
      </c>
      <c r="D139" s="71">
        <v>20000</v>
      </c>
      <c r="E139" s="84" t="s">
        <v>18</v>
      </c>
      <c r="F139" s="84" t="s">
        <v>273</v>
      </c>
      <c r="G139" s="59"/>
      <c r="H139" s="58"/>
      <c r="I139" s="59"/>
      <c r="J139" s="58"/>
      <c r="K139" s="59"/>
      <c r="L139" s="58"/>
      <c r="M139" s="61"/>
      <c r="N139" s="58"/>
      <c r="O139" s="59"/>
      <c r="P139" s="58"/>
      <c r="Q139" s="59"/>
      <c r="R139" s="58"/>
    </row>
    <row r="140" spans="1:18" x14ac:dyDescent="0.45">
      <c r="A140" s="78"/>
      <c r="B140" s="10"/>
      <c r="C140" s="32" t="s">
        <v>472</v>
      </c>
      <c r="D140" s="57"/>
      <c r="E140" s="85"/>
      <c r="F140" s="85"/>
      <c r="G140" s="10"/>
      <c r="H140" s="32"/>
      <c r="I140" s="10"/>
      <c r="J140" s="32"/>
      <c r="K140" s="10"/>
      <c r="L140" s="32"/>
      <c r="M140" s="14"/>
      <c r="N140" s="32"/>
      <c r="O140" s="10"/>
      <c r="P140" s="32"/>
      <c r="Q140" s="10"/>
      <c r="R140" s="32"/>
    </row>
    <row r="141" spans="1:18" x14ac:dyDescent="0.45">
      <c r="A141" s="78">
        <v>38</v>
      </c>
      <c r="B141" s="10" t="s">
        <v>297</v>
      </c>
      <c r="C141" s="32" t="s">
        <v>280</v>
      </c>
      <c r="D141" s="57">
        <v>100000</v>
      </c>
      <c r="E141" s="85" t="s">
        <v>18</v>
      </c>
      <c r="F141" s="85" t="s">
        <v>65</v>
      </c>
      <c r="G141" s="10"/>
      <c r="H141" s="32"/>
      <c r="I141" s="10"/>
      <c r="J141" s="32"/>
      <c r="K141" s="10"/>
      <c r="L141" s="32"/>
      <c r="M141" s="14"/>
      <c r="N141" s="32"/>
      <c r="O141" s="10"/>
      <c r="P141" s="32"/>
      <c r="Q141" s="10"/>
      <c r="R141" s="32"/>
    </row>
    <row r="142" spans="1:18" x14ac:dyDescent="0.45">
      <c r="A142" s="78"/>
      <c r="B142" s="10"/>
      <c r="C142" s="32" t="s">
        <v>334</v>
      </c>
      <c r="D142" s="57"/>
      <c r="E142" s="85"/>
      <c r="F142" s="85"/>
      <c r="G142" s="10"/>
      <c r="H142" s="32"/>
      <c r="I142" s="10"/>
      <c r="J142" s="32"/>
      <c r="K142" s="10"/>
      <c r="L142" s="32"/>
      <c r="M142" s="14"/>
      <c r="N142" s="32"/>
      <c r="O142" s="10"/>
      <c r="P142" s="32"/>
      <c r="Q142" s="10"/>
      <c r="R142" s="32"/>
    </row>
    <row r="143" spans="1:18" x14ac:dyDescent="0.45">
      <c r="A143" s="78"/>
      <c r="B143" s="10"/>
      <c r="C143" s="32" t="s">
        <v>335</v>
      </c>
      <c r="D143" s="57"/>
      <c r="E143" s="85"/>
      <c r="F143" s="85"/>
      <c r="G143" s="10"/>
      <c r="H143" s="32"/>
      <c r="I143" s="10"/>
      <c r="J143" s="32"/>
      <c r="K143" s="10"/>
      <c r="L143" s="32"/>
      <c r="M143" s="14"/>
      <c r="N143" s="32"/>
      <c r="O143" s="10"/>
      <c r="P143" s="32"/>
      <c r="Q143" s="10"/>
      <c r="R143" s="32"/>
    </row>
    <row r="144" spans="1:18" x14ac:dyDescent="0.45">
      <c r="A144" s="78">
        <v>39</v>
      </c>
      <c r="B144" s="10" t="s">
        <v>125</v>
      </c>
      <c r="C144" s="32" t="s">
        <v>124</v>
      </c>
      <c r="D144" s="57">
        <v>18000</v>
      </c>
      <c r="E144" s="85" t="s">
        <v>18</v>
      </c>
      <c r="F144" s="85" t="s">
        <v>65</v>
      </c>
      <c r="G144" s="10"/>
      <c r="H144" s="32"/>
      <c r="I144" s="10"/>
      <c r="J144" s="32"/>
      <c r="K144" s="10"/>
      <c r="L144" s="32"/>
      <c r="M144" s="14"/>
      <c r="N144" s="32"/>
      <c r="O144" s="10"/>
      <c r="P144" s="32"/>
      <c r="Q144" s="10"/>
      <c r="R144" s="32"/>
    </row>
    <row r="145" spans="1:18" x14ac:dyDescent="0.45">
      <c r="A145" s="78"/>
      <c r="B145" s="10" t="s">
        <v>18</v>
      </c>
      <c r="C145" s="32" t="s">
        <v>126</v>
      </c>
      <c r="D145" s="57"/>
      <c r="E145" s="85"/>
      <c r="F145" s="85"/>
      <c r="G145" s="10"/>
      <c r="H145" s="32"/>
      <c r="I145" s="10"/>
      <c r="J145" s="32"/>
      <c r="K145" s="10"/>
      <c r="L145" s="32"/>
      <c r="M145" s="14"/>
      <c r="N145" s="32"/>
      <c r="O145" s="10"/>
      <c r="P145" s="32"/>
      <c r="Q145" s="10"/>
      <c r="R145" s="32"/>
    </row>
    <row r="146" spans="1:18" x14ac:dyDescent="0.45">
      <c r="A146" s="78"/>
      <c r="B146" s="10"/>
      <c r="C146" s="32" t="s">
        <v>127</v>
      </c>
      <c r="D146" s="57"/>
      <c r="E146" s="85"/>
      <c r="F146" s="85"/>
      <c r="G146" s="10"/>
      <c r="H146" s="32"/>
      <c r="I146" s="10"/>
      <c r="J146" s="32"/>
      <c r="K146" s="10"/>
      <c r="L146" s="32"/>
      <c r="M146" s="14"/>
      <c r="N146" s="32"/>
      <c r="O146" s="10"/>
      <c r="P146" s="32"/>
      <c r="Q146" s="10"/>
      <c r="R146" s="32"/>
    </row>
    <row r="147" spans="1:18" x14ac:dyDescent="0.45">
      <c r="A147" s="78">
        <v>40</v>
      </c>
      <c r="B147" s="10" t="s">
        <v>225</v>
      </c>
      <c r="C147" s="14" t="s">
        <v>226</v>
      </c>
      <c r="D147" s="73">
        <v>183000</v>
      </c>
      <c r="E147" s="85" t="s">
        <v>18</v>
      </c>
      <c r="F147" s="85" t="s">
        <v>65</v>
      </c>
      <c r="G147" s="10"/>
      <c r="H147" s="32"/>
      <c r="I147" s="10"/>
      <c r="J147" s="32"/>
      <c r="K147" s="10"/>
      <c r="L147" s="32"/>
      <c r="M147" s="14"/>
      <c r="N147" s="32"/>
      <c r="O147" s="10"/>
      <c r="P147" s="32"/>
      <c r="Q147" s="10"/>
      <c r="R147" s="32"/>
    </row>
    <row r="148" spans="1:18" x14ac:dyDescent="0.45">
      <c r="A148" s="78"/>
      <c r="B148" s="10"/>
      <c r="C148" s="14" t="s">
        <v>227</v>
      </c>
      <c r="D148" s="73"/>
      <c r="E148" s="85"/>
      <c r="F148" s="85"/>
      <c r="G148" s="10"/>
      <c r="H148" s="32"/>
      <c r="I148" s="10"/>
      <c r="J148" s="32"/>
      <c r="K148" s="10"/>
      <c r="L148" s="32"/>
      <c r="M148" s="14"/>
      <c r="N148" s="32"/>
      <c r="O148" s="10"/>
      <c r="P148" s="32"/>
      <c r="Q148" s="10"/>
      <c r="R148" s="32"/>
    </row>
    <row r="149" spans="1:18" x14ac:dyDescent="0.45">
      <c r="A149" s="78">
        <v>41</v>
      </c>
      <c r="B149" s="10" t="s">
        <v>232</v>
      </c>
      <c r="C149" s="14" t="s">
        <v>226</v>
      </c>
      <c r="D149" s="73">
        <v>142000</v>
      </c>
      <c r="E149" s="85" t="s">
        <v>18</v>
      </c>
      <c r="F149" s="85" t="s">
        <v>65</v>
      </c>
      <c r="G149" s="10"/>
      <c r="H149" s="32"/>
      <c r="I149" s="10"/>
      <c r="J149" s="32"/>
      <c r="K149" s="10"/>
      <c r="L149" s="32"/>
      <c r="M149" s="14"/>
      <c r="N149" s="32"/>
      <c r="O149" s="10"/>
      <c r="P149" s="32"/>
      <c r="Q149" s="10"/>
      <c r="R149" s="32"/>
    </row>
    <row r="150" spans="1:18" x14ac:dyDescent="0.45">
      <c r="A150" s="78"/>
      <c r="B150" s="10" t="s">
        <v>233</v>
      </c>
      <c r="C150" s="14" t="s">
        <v>234</v>
      </c>
      <c r="D150" s="73"/>
      <c r="E150" s="85"/>
      <c r="F150" s="85"/>
      <c r="G150" s="10"/>
      <c r="H150" s="32"/>
      <c r="I150" s="10"/>
      <c r="J150" s="32"/>
      <c r="K150" s="10"/>
      <c r="L150" s="32"/>
      <c r="M150" s="14"/>
      <c r="N150" s="32"/>
      <c r="O150" s="10"/>
      <c r="P150" s="32"/>
      <c r="Q150" s="10"/>
      <c r="R150" s="32"/>
    </row>
    <row r="151" spans="1:18" x14ac:dyDescent="0.45">
      <c r="A151" s="78"/>
      <c r="B151" s="10"/>
      <c r="C151" s="32" t="s">
        <v>235</v>
      </c>
      <c r="D151" s="57"/>
      <c r="E151" s="85"/>
      <c r="F151" s="85"/>
      <c r="G151" s="10"/>
      <c r="H151" s="32"/>
      <c r="I151" s="10"/>
      <c r="J151" s="32"/>
      <c r="K151" s="10"/>
      <c r="L151" s="32"/>
      <c r="M151" s="14"/>
      <c r="N151" s="32"/>
      <c r="O151" s="10"/>
      <c r="P151" s="32"/>
      <c r="Q151" s="10"/>
      <c r="R151" s="32"/>
    </row>
    <row r="152" spans="1:18" x14ac:dyDescent="0.45">
      <c r="A152" s="78">
        <v>42</v>
      </c>
      <c r="B152" s="10" t="s">
        <v>282</v>
      </c>
      <c r="C152" s="32" t="s">
        <v>336</v>
      </c>
      <c r="D152" s="57">
        <v>20000</v>
      </c>
      <c r="E152" s="85" t="s">
        <v>18</v>
      </c>
      <c r="F152" s="85" t="s">
        <v>65</v>
      </c>
      <c r="G152" s="10"/>
      <c r="H152" s="32"/>
      <c r="I152" s="10"/>
      <c r="J152" s="32"/>
      <c r="K152" s="10"/>
      <c r="L152" s="32"/>
      <c r="M152" s="14"/>
      <c r="N152" s="32"/>
      <c r="O152" s="10"/>
      <c r="P152" s="32"/>
      <c r="Q152" s="10"/>
      <c r="R152" s="32"/>
    </row>
    <row r="153" spans="1:18" x14ac:dyDescent="0.45">
      <c r="A153" s="19"/>
      <c r="B153" s="10"/>
      <c r="C153" s="32" t="s">
        <v>337</v>
      </c>
      <c r="D153" s="57"/>
      <c r="E153" s="85"/>
      <c r="F153" s="85"/>
      <c r="G153" s="10"/>
      <c r="H153" s="32"/>
      <c r="I153" s="10"/>
      <c r="J153" s="32"/>
      <c r="K153" s="10"/>
      <c r="L153" s="32"/>
      <c r="M153" s="14"/>
      <c r="N153" s="32"/>
      <c r="O153" s="10"/>
      <c r="P153" s="32"/>
      <c r="Q153" s="10"/>
      <c r="R153" s="32"/>
    </row>
    <row r="154" spans="1:18" x14ac:dyDescent="0.45">
      <c r="A154" s="19"/>
      <c r="B154" s="10"/>
      <c r="C154" s="32" t="s">
        <v>338</v>
      </c>
      <c r="D154" s="57"/>
      <c r="E154" s="85"/>
      <c r="F154" s="85"/>
      <c r="G154" s="10"/>
      <c r="H154" s="32"/>
      <c r="I154" s="10"/>
      <c r="J154" s="32"/>
      <c r="K154" s="10"/>
      <c r="L154" s="32"/>
      <c r="M154" s="14"/>
      <c r="N154" s="32"/>
      <c r="O154" s="10"/>
      <c r="P154" s="32"/>
      <c r="Q154" s="10"/>
      <c r="R154" s="32"/>
    </row>
    <row r="155" spans="1:18" x14ac:dyDescent="0.45">
      <c r="A155" s="51"/>
      <c r="B155" s="68"/>
      <c r="C155" s="65" t="s">
        <v>339</v>
      </c>
      <c r="D155" s="66"/>
      <c r="E155" s="87"/>
      <c r="F155" s="87"/>
      <c r="G155" s="68"/>
      <c r="H155" s="65"/>
      <c r="I155" s="68"/>
      <c r="J155" s="65"/>
      <c r="K155" s="68"/>
      <c r="L155" s="65"/>
      <c r="M155" s="67"/>
      <c r="N155" s="65"/>
      <c r="O155" s="68"/>
      <c r="P155" s="65"/>
      <c r="Q155" s="68"/>
      <c r="R155" s="65"/>
    </row>
    <row r="156" spans="1:18" x14ac:dyDescent="0.45">
      <c r="A156" s="33"/>
      <c r="B156" s="10"/>
      <c r="C156" s="10"/>
      <c r="D156" s="57"/>
      <c r="E156" s="88"/>
      <c r="F156" s="88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x14ac:dyDescent="0.45">
      <c r="A157" s="33"/>
      <c r="B157" s="10"/>
      <c r="C157" s="10"/>
      <c r="D157" s="57"/>
      <c r="E157" s="88"/>
      <c r="F157" s="88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x14ac:dyDescent="0.45">
      <c r="A158" s="42" t="s">
        <v>285</v>
      </c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</row>
    <row r="159" spans="1:18" x14ac:dyDescent="0.45">
      <c r="A159" s="42" t="s">
        <v>357</v>
      </c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</row>
    <row r="160" spans="1:18" x14ac:dyDescent="0.45">
      <c r="A160" s="42" t="s">
        <v>1</v>
      </c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</row>
    <row r="161" spans="1:18" x14ac:dyDescent="0.45">
      <c r="A161" s="1" t="s">
        <v>12</v>
      </c>
    </row>
    <row r="162" spans="1:18" x14ac:dyDescent="0.45">
      <c r="A162" s="1" t="s">
        <v>418</v>
      </c>
    </row>
    <row r="163" spans="1:18" x14ac:dyDescent="0.45">
      <c r="A163" s="44" t="s">
        <v>14</v>
      </c>
      <c r="B163" s="15" t="s">
        <v>350</v>
      </c>
      <c r="C163" s="45" t="s">
        <v>351</v>
      </c>
      <c r="D163" s="46" t="s">
        <v>7</v>
      </c>
      <c r="E163" s="45" t="s">
        <v>15</v>
      </c>
      <c r="F163" s="15" t="s">
        <v>354</v>
      </c>
      <c r="G163" s="47" t="s">
        <v>407</v>
      </c>
      <c r="H163" s="48"/>
      <c r="I163" s="49"/>
      <c r="J163" s="47" t="s">
        <v>408</v>
      </c>
      <c r="K163" s="48"/>
      <c r="L163" s="48"/>
      <c r="M163" s="48"/>
      <c r="N163" s="48"/>
      <c r="O163" s="48"/>
      <c r="P163" s="48"/>
      <c r="Q163" s="48"/>
      <c r="R163" s="49"/>
    </row>
    <row r="164" spans="1:18" x14ac:dyDescent="0.45">
      <c r="A164" s="50" t="s">
        <v>17</v>
      </c>
      <c r="B164" s="51"/>
      <c r="C164" s="52" t="s">
        <v>352</v>
      </c>
      <c r="D164" s="53" t="s">
        <v>353</v>
      </c>
      <c r="E164" s="52" t="s">
        <v>16</v>
      </c>
      <c r="F164" s="51" t="s">
        <v>355</v>
      </c>
      <c r="G164" s="54" t="s">
        <v>19</v>
      </c>
      <c r="H164" s="54" t="s">
        <v>20</v>
      </c>
      <c r="I164" s="54" t="s">
        <v>21</v>
      </c>
      <c r="J164" s="54" t="s">
        <v>22</v>
      </c>
      <c r="K164" s="54" t="s">
        <v>23</v>
      </c>
      <c r="L164" s="54" t="s">
        <v>24</v>
      </c>
      <c r="M164" s="54" t="s">
        <v>25</v>
      </c>
      <c r="N164" s="54" t="s">
        <v>26</v>
      </c>
      <c r="O164" s="54" t="s">
        <v>27</v>
      </c>
      <c r="P164" s="54" t="s">
        <v>28</v>
      </c>
      <c r="Q164" s="54" t="s">
        <v>29</v>
      </c>
      <c r="R164" s="54" t="s">
        <v>30</v>
      </c>
    </row>
    <row r="165" spans="1:18" x14ac:dyDescent="0.45">
      <c r="A165" s="77">
        <v>43</v>
      </c>
      <c r="B165" s="59" t="s">
        <v>473</v>
      </c>
      <c r="C165" s="58" t="s">
        <v>277</v>
      </c>
      <c r="D165" s="71">
        <v>12000</v>
      </c>
      <c r="E165" s="84" t="s">
        <v>18</v>
      </c>
      <c r="F165" s="84" t="s">
        <v>273</v>
      </c>
      <c r="G165" s="59"/>
      <c r="H165" s="58"/>
      <c r="I165" s="59"/>
      <c r="J165" s="58"/>
      <c r="K165" s="59"/>
      <c r="L165" s="58"/>
      <c r="M165" s="61"/>
      <c r="N165" s="58"/>
      <c r="O165" s="59"/>
      <c r="P165" s="58"/>
      <c r="Q165" s="59"/>
      <c r="R165" s="58"/>
    </row>
    <row r="166" spans="1:18" x14ac:dyDescent="0.45">
      <c r="A166" s="78"/>
      <c r="B166" s="10"/>
      <c r="C166" s="32" t="s">
        <v>474</v>
      </c>
      <c r="D166" s="57"/>
      <c r="E166" s="85"/>
      <c r="F166" s="85"/>
      <c r="G166" s="10"/>
      <c r="H166" s="32"/>
      <c r="I166" s="10"/>
      <c r="J166" s="32"/>
      <c r="K166" s="10"/>
      <c r="L166" s="32"/>
      <c r="M166" s="14"/>
      <c r="N166" s="32"/>
      <c r="O166" s="10"/>
      <c r="P166" s="32"/>
      <c r="Q166" s="10"/>
      <c r="R166" s="32"/>
    </row>
    <row r="167" spans="1:18" x14ac:dyDescent="0.45">
      <c r="A167" s="78">
        <v>44</v>
      </c>
      <c r="B167" s="10" t="s">
        <v>135</v>
      </c>
      <c r="C167" s="32" t="s">
        <v>136</v>
      </c>
      <c r="D167" s="57">
        <v>20000</v>
      </c>
      <c r="E167" s="85" t="s">
        <v>18</v>
      </c>
      <c r="F167" s="85" t="s">
        <v>131</v>
      </c>
      <c r="G167" s="10"/>
      <c r="H167" s="32"/>
      <c r="I167" s="10"/>
      <c r="J167" s="32"/>
      <c r="K167" s="10"/>
      <c r="L167" s="32"/>
      <c r="M167" s="14"/>
      <c r="N167" s="32"/>
      <c r="O167" s="10"/>
      <c r="P167" s="32"/>
      <c r="Q167" s="10"/>
      <c r="R167" s="32"/>
    </row>
    <row r="168" spans="1:18" x14ac:dyDescent="0.45">
      <c r="A168" s="78"/>
      <c r="B168" s="10"/>
      <c r="C168" s="32" t="s">
        <v>137</v>
      </c>
      <c r="D168" s="57"/>
      <c r="E168" s="85"/>
      <c r="F168" s="85"/>
      <c r="G168" s="10"/>
      <c r="H168" s="32"/>
      <c r="I168" s="10"/>
      <c r="J168" s="32"/>
      <c r="K168" s="10"/>
      <c r="L168" s="32"/>
      <c r="M168" s="14"/>
      <c r="N168" s="32"/>
      <c r="O168" s="10"/>
      <c r="P168" s="32"/>
      <c r="Q168" s="10"/>
      <c r="R168" s="32"/>
    </row>
    <row r="169" spans="1:18" x14ac:dyDescent="0.45">
      <c r="A169" s="78"/>
      <c r="B169" s="10"/>
      <c r="C169" s="32" t="s">
        <v>138</v>
      </c>
      <c r="D169" s="57"/>
      <c r="E169" s="85"/>
      <c r="F169" s="85"/>
      <c r="G169" s="10"/>
      <c r="H169" s="32"/>
      <c r="I169" s="10"/>
      <c r="J169" s="32"/>
      <c r="K169" s="10"/>
      <c r="L169" s="32"/>
      <c r="M169" s="14"/>
      <c r="N169" s="32"/>
      <c r="O169" s="10"/>
      <c r="P169" s="32"/>
      <c r="Q169" s="10"/>
      <c r="R169" s="32"/>
    </row>
    <row r="170" spans="1:18" x14ac:dyDescent="0.45">
      <c r="A170" s="78">
        <v>45</v>
      </c>
      <c r="B170" s="10" t="s">
        <v>344</v>
      </c>
      <c r="C170" s="32" t="s">
        <v>345</v>
      </c>
      <c r="D170" s="57">
        <v>42000</v>
      </c>
      <c r="E170" s="85" t="s">
        <v>18</v>
      </c>
      <c r="F170" s="85" t="s">
        <v>131</v>
      </c>
      <c r="G170" s="10"/>
      <c r="H170" s="32"/>
      <c r="I170" s="10"/>
      <c r="J170" s="32"/>
      <c r="K170" s="10"/>
      <c r="L170" s="32"/>
      <c r="M170" s="14"/>
      <c r="N170" s="32"/>
      <c r="O170" s="10"/>
      <c r="P170" s="32"/>
      <c r="Q170" s="10"/>
      <c r="R170" s="32"/>
    </row>
    <row r="171" spans="1:18" x14ac:dyDescent="0.45">
      <c r="A171" s="78"/>
      <c r="B171" s="10"/>
      <c r="C171" s="32" t="s">
        <v>346</v>
      </c>
      <c r="D171" s="57"/>
      <c r="E171" s="85"/>
      <c r="F171" s="85" t="s">
        <v>273</v>
      </c>
      <c r="G171" s="10"/>
      <c r="H171" s="32"/>
      <c r="I171" s="10"/>
      <c r="J171" s="32"/>
      <c r="K171" s="10"/>
      <c r="L171" s="32"/>
      <c r="M171" s="14"/>
      <c r="N171" s="32"/>
      <c r="O171" s="10"/>
      <c r="P171" s="32"/>
      <c r="Q171" s="10"/>
      <c r="R171" s="32"/>
    </row>
    <row r="172" spans="1:18" x14ac:dyDescent="0.45">
      <c r="A172" s="78"/>
      <c r="B172" s="10"/>
      <c r="C172" s="32" t="s">
        <v>140</v>
      </c>
      <c r="D172" s="57"/>
      <c r="E172" s="85"/>
      <c r="F172" s="85"/>
      <c r="G172" s="10"/>
      <c r="H172" s="32"/>
      <c r="I172" s="10"/>
      <c r="J172" s="32"/>
      <c r="K172" s="10"/>
      <c r="L172" s="32"/>
      <c r="M172" s="14"/>
      <c r="N172" s="32"/>
      <c r="O172" s="10"/>
      <c r="P172" s="32"/>
      <c r="Q172" s="10"/>
      <c r="R172" s="32"/>
    </row>
    <row r="173" spans="1:18" x14ac:dyDescent="0.45">
      <c r="A173" s="78"/>
      <c r="B173" s="10"/>
      <c r="C173" s="32" t="s">
        <v>141</v>
      </c>
      <c r="D173" s="57"/>
      <c r="E173" s="85"/>
      <c r="F173" s="85"/>
      <c r="G173" s="10"/>
      <c r="H173" s="32"/>
      <c r="I173" s="10"/>
      <c r="J173" s="32"/>
      <c r="K173" s="10"/>
      <c r="L173" s="32"/>
      <c r="M173" s="14"/>
      <c r="N173" s="32"/>
      <c r="O173" s="10"/>
      <c r="P173" s="32"/>
      <c r="Q173" s="10"/>
      <c r="R173" s="32"/>
    </row>
    <row r="174" spans="1:18" x14ac:dyDescent="0.45">
      <c r="A174" s="78"/>
      <c r="B174" s="10"/>
      <c r="C174" s="32" t="s">
        <v>347</v>
      </c>
      <c r="D174" s="57"/>
      <c r="E174" s="85"/>
      <c r="F174" s="85"/>
      <c r="G174" s="10"/>
      <c r="H174" s="32"/>
      <c r="I174" s="10"/>
      <c r="J174" s="32"/>
      <c r="K174" s="10"/>
      <c r="L174" s="32"/>
      <c r="M174" s="14"/>
      <c r="N174" s="32"/>
      <c r="O174" s="10"/>
      <c r="P174" s="32"/>
      <c r="Q174" s="10"/>
      <c r="R174" s="32"/>
    </row>
    <row r="175" spans="1:18" x14ac:dyDescent="0.45">
      <c r="A175" s="78"/>
      <c r="B175" s="10"/>
      <c r="C175" s="32" t="s">
        <v>348</v>
      </c>
      <c r="D175" s="57"/>
      <c r="E175" s="85"/>
      <c r="F175" s="85"/>
      <c r="G175" s="10"/>
      <c r="H175" s="32"/>
      <c r="I175" s="10"/>
      <c r="J175" s="32"/>
      <c r="K175" s="10"/>
      <c r="L175" s="32"/>
      <c r="M175" s="14"/>
      <c r="N175" s="32"/>
      <c r="O175" s="10"/>
      <c r="P175" s="32"/>
      <c r="Q175" s="10"/>
      <c r="R175" s="32"/>
    </row>
    <row r="176" spans="1:18" x14ac:dyDescent="0.45">
      <c r="A176" s="78"/>
      <c r="B176" s="10"/>
      <c r="C176" s="32" t="s">
        <v>349</v>
      </c>
      <c r="D176" s="57"/>
      <c r="E176" s="85"/>
      <c r="F176" s="85"/>
      <c r="G176" s="10"/>
      <c r="H176" s="32"/>
      <c r="I176" s="10"/>
      <c r="J176" s="32"/>
      <c r="K176" s="10"/>
      <c r="L176" s="32"/>
      <c r="M176" s="14"/>
      <c r="N176" s="32"/>
      <c r="O176" s="10"/>
      <c r="P176" s="32"/>
      <c r="Q176" s="10"/>
      <c r="R176" s="32"/>
    </row>
    <row r="177" spans="1:18" x14ac:dyDescent="0.45">
      <c r="A177" s="78"/>
      <c r="B177" s="10"/>
      <c r="C177" s="32" t="s">
        <v>475</v>
      </c>
      <c r="D177" s="57"/>
      <c r="E177" s="85"/>
      <c r="F177" s="85"/>
      <c r="G177" s="10"/>
      <c r="H177" s="32"/>
      <c r="I177" s="10"/>
      <c r="J177" s="32"/>
      <c r="K177" s="10"/>
      <c r="L177" s="32"/>
      <c r="M177" s="14"/>
      <c r="N177" s="32"/>
      <c r="O177" s="10"/>
      <c r="P177" s="32"/>
      <c r="Q177" s="10"/>
      <c r="R177" s="32"/>
    </row>
    <row r="178" spans="1:18" x14ac:dyDescent="0.45">
      <c r="A178" s="78">
        <v>46</v>
      </c>
      <c r="B178" s="10" t="s">
        <v>476</v>
      </c>
      <c r="C178" s="32" t="s">
        <v>278</v>
      </c>
      <c r="D178" s="57">
        <v>7900</v>
      </c>
      <c r="E178" s="85" t="s">
        <v>18</v>
      </c>
      <c r="F178" s="85" t="s">
        <v>110</v>
      </c>
      <c r="G178" s="10"/>
      <c r="H178" s="32"/>
      <c r="I178" s="10"/>
      <c r="J178" s="32"/>
      <c r="K178" s="10"/>
      <c r="L178" s="32"/>
      <c r="M178" s="14"/>
      <c r="N178" s="32"/>
      <c r="O178" s="10"/>
      <c r="P178" s="32"/>
      <c r="Q178" s="10"/>
      <c r="R178" s="32"/>
    </row>
    <row r="179" spans="1:18" x14ac:dyDescent="0.45">
      <c r="A179" s="78"/>
      <c r="B179" s="10"/>
      <c r="C179" s="32" t="s">
        <v>477</v>
      </c>
      <c r="D179" s="57"/>
      <c r="E179" s="85"/>
      <c r="F179" s="85"/>
      <c r="G179" s="10"/>
      <c r="H179" s="32"/>
      <c r="I179" s="10"/>
      <c r="J179" s="32"/>
      <c r="K179" s="10"/>
      <c r="L179" s="32"/>
      <c r="M179" s="14"/>
      <c r="N179" s="32"/>
      <c r="O179" s="10"/>
      <c r="P179" s="32"/>
      <c r="Q179" s="10"/>
      <c r="R179" s="32"/>
    </row>
    <row r="180" spans="1:18" x14ac:dyDescent="0.45">
      <c r="A180" s="78">
        <v>47</v>
      </c>
      <c r="B180" s="10" t="s">
        <v>478</v>
      </c>
      <c r="C180" s="32" t="s">
        <v>479</v>
      </c>
      <c r="D180" s="57">
        <v>5000</v>
      </c>
      <c r="E180" s="85" t="s">
        <v>18</v>
      </c>
      <c r="F180" s="85" t="s">
        <v>110</v>
      </c>
      <c r="G180" s="10"/>
      <c r="H180" s="32"/>
      <c r="I180" s="10"/>
      <c r="J180" s="32"/>
      <c r="K180" s="10"/>
      <c r="L180" s="32"/>
      <c r="M180" s="14"/>
      <c r="N180" s="32"/>
      <c r="O180" s="10"/>
      <c r="P180" s="32"/>
      <c r="Q180" s="10"/>
      <c r="R180" s="32"/>
    </row>
    <row r="181" spans="1:18" x14ac:dyDescent="0.45">
      <c r="A181" s="19"/>
      <c r="B181" s="10"/>
      <c r="C181" s="32" t="s">
        <v>480</v>
      </c>
      <c r="D181" s="57"/>
      <c r="E181" s="85"/>
      <c r="F181" s="85"/>
      <c r="G181" s="10"/>
      <c r="H181" s="32"/>
      <c r="I181" s="10"/>
      <c r="J181" s="32"/>
      <c r="K181" s="10"/>
      <c r="L181" s="32"/>
      <c r="M181" s="14"/>
      <c r="N181" s="32"/>
      <c r="O181" s="10"/>
      <c r="P181" s="32"/>
      <c r="Q181" s="10"/>
      <c r="R181" s="32"/>
    </row>
    <row r="182" spans="1:18" x14ac:dyDescent="0.45">
      <c r="A182" s="51"/>
      <c r="B182" s="68"/>
      <c r="C182" s="65"/>
      <c r="D182" s="66"/>
      <c r="E182" s="87"/>
      <c r="F182" s="87"/>
      <c r="G182" s="68"/>
      <c r="H182" s="65"/>
      <c r="I182" s="68"/>
      <c r="J182" s="65"/>
      <c r="K182" s="68"/>
      <c r="L182" s="65"/>
      <c r="M182" s="67"/>
      <c r="N182" s="65"/>
      <c r="O182" s="68"/>
      <c r="P182" s="65"/>
      <c r="Q182" s="68"/>
      <c r="R182" s="65"/>
    </row>
    <row r="183" spans="1:18" x14ac:dyDescent="0.45">
      <c r="A183" s="33"/>
      <c r="B183" s="10"/>
      <c r="C183" s="10"/>
      <c r="D183" s="57"/>
      <c r="E183" s="88"/>
      <c r="F183" s="88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x14ac:dyDescent="0.45">
      <c r="A184" s="42" t="s">
        <v>284</v>
      </c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</row>
    <row r="185" spans="1:18" x14ac:dyDescent="0.45">
      <c r="A185" s="42" t="s">
        <v>357</v>
      </c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  <row r="186" spans="1:18" x14ac:dyDescent="0.45">
      <c r="A186" s="42" t="s">
        <v>1</v>
      </c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</row>
    <row r="187" spans="1:18" x14ac:dyDescent="0.45">
      <c r="A187" s="1" t="s">
        <v>12</v>
      </c>
    </row>
    <row r="188" spans="1:18" x14ac:dyDescent="0.45">
      <c r="A188" s="1" t="s">
        <v>418</v>
      </c>
    </row>
    <row r="189" spans="1:18" x14ac:dyDescent="0.45">
      <c r="A189" s="44" t="s">
        <v>14</v>
      </c>
      <c r="B189" s="15" t="s">
        <v>350</v>
      </c>
      <c r="C189" s="45" t="s">
        <v>351</v>
      </c>
      <c r="D189" s="46" t="s">
        <v>7</v>
      </c>
      <c r="E189" s="45" t="s">
        <v>15</v>
      </c>
      <c r="F189" s="15" t="s">
        <v>354</v>
      </c>
      <c r="G189" s="47" t="s">
        <v>407</v>
      </c>
      <c r="H189" s="48"/>
      <c r="I189" s="49"/>
      <c r="J189" s="47" t="s">
        <v>408</v>
      </c>
      <c r="K189" s="48"/>
      <c r="L189" s="48"/>
      <c r="M189" s="48"/>
      <c r="N189" s="48"/>
      <c r="O189" s="48"/>
      <c r="P189" s="48"/>
      <c r="Q189" s="48"/>
      <c r="R189" s="49"/>
    </row>
    <row r="190" spans="1:18" x14ac:dyDescent="0.45">
      <c r="A190" s="50" t="s">
        <v>17</v>
      </c>
      <c r="B190" s="51"/>
      <c r="C190" s="52" t="s">
        <v>352</v>
      </c>
      <c r="D190" s="53" t="s">
        <v>353</v>
      </c>
      <c r="E190" s="52" t="s">
        <v>16</v>
      </c>
      <c r="F190" s="51" t="s">
        <v>355</v>
      </c>
      <c r="G190" s="54" t="s">
        <v>19</v>
      </c>
      <c r="H190" s="54" t="s">
        <v>20</v>
      </c>
      <c r="I190" s="54" t="s">
        <v>21</v>
      </c>
      <c r="J190" s="54" t="s">
        <v>22</v>
      </c>
      <c r="K190" s="54" t="s">
        <v>23</v>
      </c>
      <c r="L190" s="54" t="s">
        <v>24</v>
      </c>
      <c r="M190" s="54" t="s">
        <v>25</v>
      </c>
      <c r="N190" s="54" t="s">
        <v>26</v>
      </c>
      <c r="O190" s="54" t="s">
        <v>27</v>
      </c>
      <c r="P190" s="54" t="s">
        <v>28</v>
      </c>
      <c r="Q190" s="54" t="s">
        <v>29</v>
      </c>
      <c r="R190" s="54" t="s">
        <v>30</v>
      </c>
    </row>
    <row r="191" spans="1:18" x14ac:dyDescent="0.45">
      <c r="A191" s="77">
        <v>48</v>
      </c>
      <c r="B191" s="59" t="s">
        <v>481</v>
      </c>
      <c r="C191" s="58" t="s">
        <v>482</v>
      </c>
      <c r="D191" s="71">
        <v>11000</v>
      </c>
      <c r="E191" s="84" t="s">
        <v>18</v>
      </c>
      <c r="F191" s="84" t="s">
        <v>484</v>
      </c>
      <c r="G191" s="59"/>
      <c r="H191" s="58"/>
      <c r="I191" s="59"/>
      <c r="J191" s="58"/>
      <c r="K191" s="59"/>
      <c r="L191" s="58"/>
      <c r="M191" s="61"/>
      <c r="N191" s="58"/>
      <c r="O191" s="59"/>
      <c r="P191" s="58"/>
      <c r="Q191" s="59"/>
      <c r="R191" s="58"/>
    </row>
    <row r="192" spans="1:18" x14ac:dyDescent="0.45">
      <c r="A192" s="78"/>
      <c r="B192" s="10"/>
      <c r="C192" s="14" t="s">
        <v>483</v>
      </c>
      <c r="D192" s="73"/>
      <c r="E192" s="85"/>
      <c r="F192" s="85"/>
      <c r="G192" s="10"/>
      <c r="H192" s="32"/>
      <c r="I192" s="10"/>
      <c r="J192" s="32"/>
      <c r="K192" s="10"/>
      <c r="L192" s="32"/>
      <c r="M192" s="14"/>
      <c r="N192" s="32"/>
      <c r="O192" s="10"/>
      <c r="P192" s="32"/>
      <c r="Q192" s="10"/>
      <c r="R192" s="32"/>
    </row>
    <row r="193" spans="1:18" x14ac:dyDescent="0.45">
      <c r="A193" s="78"/>
      <c r="B193" s="10"/>
      <c r="C193" s="14"/>
      <c r="D193" s="73"/>
      <c r="E193" s="85"/>
      <c r="F193" s="85"/>
      <c r="G193" s="10"/>
      <c r="H193" s="32"/>
      <c r="I193" s="10"/>
      <c r="J193" s="32"/>
      <c r="K193" s="10"/>
      <c r="L193" s="32"/>
      <c r="M193" s="14"/>
      <c r="N193" s="32"/>
      <c r="O193" s="10"/>
      <c r="P193" s="32"/>
      <c r="Q193" s="10"/>
      <c r="R193" s="32"/>
    </row>
    <row r="194" spans="1:18" x14ac:dyDescent="0.45">
      <c r="A194" s="78">
        <v>49</v>
      </c>
      <c r="B194" s="10" t="s">
        <v>485</v>
      </c>
      <c r="C194" s="14" t="s">
        <v>486</v>
      </c>
      <c r="D194" s="73">
        <v>64000</v>
      </c>
      <c r="E194" s="85" t="s">
        <v>18</v>
      </c>
      <c r="F194" s="85" t="s">
        <v>65</v>
      </c>
      <c r="G194" s="10"/>
      <c r="H194" s="32"/>
      <c r="I194" s="10"/>
      <c r="J194" s="32"/>
      <c r="K194" s="10"/>
      <c r="L194" s="32"/>
      <c r="M194" s="14"/>
      <c r="N194" s="32"/>
      <c r="O194" s="10"/>
      <c r="P194" s="32"/>
      <c r="Q194" s="10"/>
      <c r="R194" s="32"/>
    </row>
    <row r="195" spans="1:18" x14ac:dyDescent="0.45">
      <c r="A195" s="78"/>
      <c r="B195" s="10"/>
      <c r="C195" s="14" t="s">
        <v>487</v>
      </c>
      <c r="D195" s="73"/>
      <c r="E195" s="85"/>
      <c r="F195" s="85" t="s">
        <v>273</v>
      </c>
      <c r="G195" s="10"/>
      <c r="H195" s="32"/>
      <c r="I195" s="10"/>
      <c r="J195" s="32"/>
      <c r="K195" s="10"/>
      <c r="L195" s="32"/>
      <c r="M195" s="14"/>
      <c r="N195" s="32"/>
      <c r="O195" s="10"/>
      <c r="P195" s="32"/>
      <c r="Q195" s="10"/>
      <c r="R195" s="32"/>
    </row>
    <row r="196" spans="1:18" x14ac:dyDescent="0.45">
      <c r="A196" s="78"/>
      <c r="B196" s="10"/>
      <c r="C196" s="14" t="s">
        <v>488</v>
      </c>
      <c r="D196" s="73"/>
      <c r="E196" s="85"/>
      <c r="F196" s="85" t="s">
        <v>484</v>
      </c>
      <c r="G196" s="10"/>
      <c r="H196" s="32"/>
      <c r="I196" s="10"/>
      <c r="J196" s="32"/>
      <c r="K196" s="10"/>
      <c r="L196" s="32"/>
      <c r="M196" s="14"/>
      <c r="N196" s="32"/>
      <c r="O196" s="10"/>
      <c r="P196" s="32"/>
      <c r="Q196" s="10"/>
      <c r="R196" s="32"/>
    </row>
    <row r="197" spans="1:18" x14ac:dyDescent="0.45">
      <c r="A197" s="78">
        <v>50</v>
      </c>
      <c r="B197" s="10" t="s">
        <v>175</v>
      </c>
      <c r="C197" s="14" t="s">
        <v>176</v>
      </c>
      <c r="D197" s="73">
        <v>20000</v>
      </c>
      <c r="E197" s="85" t="s">
        <v>18</v>
      </c>
      <c r="F197" s="85" t="s">
        <v>484</v>
      </c>
      <c r="G197" s="10"/>
      <c r="H197" s="32"/>
      <c r="I197" s="10"/>
      <c r="J197" s="32"/>
      <c r="K197" s="10"/>
      <c r="L197" s="32"/>
      <c r="M197" s="14"/>
      <c r="N197" s="32"/>
      <c r="O197" s="10"/>
      <c r="P197" s="32"/>
      <c r="Q197" s="10"/>
      <c r="R197" s="32"/>
    </row>
    <row r="198" spans="1:18" x14ac:dyDescent="0.45">
      <c r="A198" s="78"/>
      <c r="B198" s="10"/>
      <c r="C198" s="14" t="s">
        <v>177</v>
      </c>
      <c r="D198" s="73"/>
      <c r="E198" s="85"/>
      <c r="F198" s="85"/>
      <c r="G198" s="10"/>
      <c r="H198" s="32"/>
      <c r="I198" s="10"/>
      <c r="J198" s="32"/>
      <c r="K198" s="10"/>
      <c r="L198" s="32"/>
      <c r="M198" s="14"/>
      <c r="N198" s="32"/>
      <c r="O198" s="10"/>
      <c r="P198" s="32"/>
      <c r="Q198" s="10"/>
      <c r="R198" s="32"/>
    </row>
    <row r="199" spans="1:18" x14ac:dyDescent="0.45">
      <c r="A199" s="78"/>
      <c r="B199" s="10"/>
      <c r="C199" s="14" t="s">
        <v>178</v>
      </c>
      <c r="D199" s="73"/>
      <c r="E199" s="85"/>
      <c r="F199" s="85"/>
      <c r="G199" s="10"/>
      <c r="H199" s="32"/>
      <c r="I199" s="10"/>
      <c r="J199" s="32"/>
      <c r="K199" s="10"/>
      <c r="L199" s="32"/>
      <c r="M199" s="14"/>
      <c r="N199" s="32"/>
      <c r="O199" s="10"/>
      <c r="P199" s="32"/>
      <c r="Q199" s="10"/>
      <c r="R199" s="32"/>
    </row>
    <row r="200" spans="1:18" x14ac:dyDescent="0.45">
      <c r="A200" s="78">
        <v>51</v>
      </c>
      <c r="B200" s="10" t="s">
        <v>489</v>
      </c>
      <c r="C200" s="14" t="s">
        <v>490</v>
      </c>
      <c r="D200" s="73">
        <v>31600</v>
      </c>
      <c r="E200" s="85" t="s">
        <v>18</v>
      </c>
      <c r="F200" s="85" t="s">
        <v>65</v>
      </c>
      <c r="G200" s="10"/>
      <c r="H200" s="32"/>
      <c r="I200" s="10"/>
      <c r="J200" s="32"/>
      <c r="K200" s="10"/>
      <c r="L200" s="32"/>
      <c r="M200" s="14"/>
      <c r="N200" s="32"/>
      <c r="O200" s="10"/>
      <c r="P200" s="32"/>
      <c r="Q200" s="10"/>
      <c r="R200" s="32"/>
    </row>
    <row r="201" spans="1:18" x14ac:dyDescent="0.45">
      <c r="A201" s="78"/>
      <c r="B201" s="10"/>
      <c r="C201" s="14" t="s">
        <v>491</v>
      </c>
      <c r="D201" s="73"/>
      <c r="E201" s="85"/>
      <c r="F201" s="85" t="s">
        <v>131</v>
      </c>
      <c r="G201" s="10"/>
      <c r="H201" s="32"/>
      <c r="I201" s="10"/>
      <c r="J201" s="32"/>
      <c r="K201" s="10"/>
      <c r="L201" s="32"/>
      <c r="M201" s="14"/>
      <c r="N201" s="32"/>
      <c r="O201" s="10"/>
      <c r="P201" s="32"/>
      <c r="Q201" s="10"/>
      <c r="R201" s="32"/>
    </row>
    <row r="202" spans="1:18" x14ac:dyDescent="0.45">
      <c r="A202" s="78"/>
      <c r="B202" s="10"/>
      <c r="C202" s="14" t="s">
        <v>492</v>
      </c>
      <c r="D202" s="73"/>
      <c r="E202" s="85"/>
      <c r="F202" s="85" t="s">
        <v>484</v>
      </c>
      <c r="G202" s="10"/>
      <c r="H202" s="32"/>
      <c r="I202" s="10"/>
      <c r="J202" s="32"/>
      <c r="K202" s="10"/>
      <c r="L202" s="32"/>
      <c r="M202" s="14"/>
      <c r="N202" s="32"/>
      <c r="O202" s="10"/>
      <c r="P202" s="32"/>
      <c r="Q202" s="10"/>
      <c r="R202" s="32"/>
    </row>
    <row r="203" spans="1:18" x14ac:dyDescent="0.45">
      <c r="A203" s="78">
        <v>52</v>
      </c>
      <c r="B203" s="10" t="s">
        <v>493</v>
      </c>
      <c r="C203" s="14" t="s">
        <v>494</v>
      </c>
      <c r="D203" s="73">
        <v>5600</v>
      </c>
      <c r="E203" s="85" t="s">
        <v>18</v>
      </c>
      <c r="F203" s="85" t="s">
        <v>65</v>
      </c>
      <c r="G203" s="10"/>
      <c r="H203" s="32"/>
      <c r="I203" s="10"/>
      <c r="J203" s="32"/>
      <c r="K203" s="10"/>
      <c r="L203" s="32"/>
      <c r="M203" s="14"/>
      <c r="N203" s="32"/>
      <c r="O203" s="10"/>
      <c r="P203" s="32"/>
      <c r="Q203" s="63"/>
      <c r="R203" s="32"/>
    </row>
    <row r="204" spans="1:18" x14ac:dyDescent="0.45">
      <c r="A204" s="19"/>
      <c r="B204" s="10"/>
      <c r="C204" s="14" t="s">
        <v>495</v>
      </c>
      <c r="D204" s="73"/>
      <c r="E204" s="85"/>
      <c r="F204" s="85"/>
      <c r="G204" s="10"/>
      <c r="H204" s="32"/>
      <c r="I204" s="10"/>
      <c r="J204" s="32"/>
      <c r="K204" s="10"/>
      <c r="L204" s="32"/>
      <c r="M204" s="14"/>
      <c r="N204" s="32"/>
      <c r="O204" s="10"/>
      <c r="P204" s="32"/>
      <c r="Q204" s="63"/>
      <c r="R204" s="32"/>
    </row>
    <row r="205" spans="1:18" x14ac:dyDescent="0.45">
      <c r="A205" s="19">
        <v>53</v>
      </c>
      <c r="B205" s="10" t="s">
        <v>40</v>
      </c>
      <c r="C205" s="32" t="s">
        <v>92</v>
      </c>
      <c r="D205" s="57">
        <v>230000</v>
      </c>
      <c r="E205" s="85" t="s">
        <v>18</v>
      </c>
      <c r="F205" s="94" t="s">
        <v>65</v>
      </c>
      <c r="G205" s="32"/>
      <c r="H205" s="10"/>
      <c r="I205" s="32"/>
      <c r="J205" s="10"/>
      <c r="K205" s="32"/>
      <c r="L205" s="63"/>
      <c r="M205" s="14"/>
      <c r="N205" s="32"/>
      <c r="O205" s="10"/>
      <c r="P205" s="32"/>
      <c r="Q205" s="63"/>
      <c r="R205" s="32"/>
    </row>
    <row r="206" spans="1:18" x14ac:dyDescent="0.45">
      <c r="A206" s="19"/>
      <c r="B206" s="10" t="s">
        <v>41</v>
      </c>
      <c r="C206" s="32" t="s">
        <v>93</v>
      </c>
      <c r="D206" s="57"/>
      <c r="E206" s="85"/>
      <c r="F206" s="94"/>
      <c r="G206" s="32"/>
      <c r="H206" s="10"/>
      <c r="I206" s="32"/>
      <c r="J206" s="10"/>
      <c r="K206" s="32"/>
      <c r="L206" s="63"/>
      <c r="M206" s="14"/>
      <c r="N206" s="32"/>
      <c r="O206" s="10"/>
      <c r="P206" s="32"/>
      <c r="Q206" s="63"/>
      <c r="R206" s="32"/>
    </row>
    <row r="207" spans="1:18" x14ac:dyDescent="0.45">
      <c r="A207" s="19"/>
      <c r="B207" s="10"/>
      <c r="C207" s="32" t="s">
        <v>283</v>
      </c>
      <c r="D207" s="57"/>
      <c r="E207" s="85"/>
      <c r="F207" s="94"/>
      <c r="G207" s="32"/>
      <c r="H207" s="10"/>
      <c r="I207" s="32"/>
      <c r="J207" s="10"/>
      <c r="K207" s="32"/>
      <c r="L207" s="63"/>
      <c r="M207" s="14"/>
      <c r="N207" s="32"/>
      <c r="O207" s="10"/>
      <c r="P207" s="32"/>
      <c r="Q207" s="63"/>
      <c r="R207" s="32"/>
    </row>
    <row r="208" spans="1:18" x14ac:dyDescent="0.45">
      <c r="A208" s="51"/>
      <c r="B208" s="68"/>
      <c r="C208" s="67"/>
      <c r="D208" s="79"/>
      <c r="E208" s="87"/>
      <c r="F208" s="87"/>
      <c r="G208" s="68"/>
      <c r="H208" s="65"/>
      <c r="I208" s="68"/>
      <c r="J208" s="65"/>
      <c r="K208" s="68"/>
      <c r="L208" s="65"/>
      <c r="M208" s="67"/>
      <c r="N208" s="65"/>
      <c r="O208" s="68"/>
      <c r="P208" s="65"/>
      <c r="Q208" s="69"/>
      <c r="R208" s="65"/>
    </row>
    <row r="209" spans="1:18" x14ac:dyDescent="0.45">
      <c r="A209" s="33"/>
      <c r="B209" s="10"/>
      <c r="C209" s="10"/>
      <c r="D209" s="57"/>
      <c r="E209" s="88"/>
      <c r="F209" s="88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x14ac:dyDescent="0.45">
      <c r="A210" s="42" t="s">
        <v>285</v>
      </c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</row>
    <row r="211" spans="1:18" x14ac:dyDescent="0.45">
      <c r="A211" s="42" t="s">
        <v>357</v>
      </c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</row>
    <row r="212" spans="1:18" x14ac:dyDescent="0.45">
      <c r="A212" s="42" t="s">
        <v>1</v>
      </c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</row>
    <row r="213" spans="1:18" x14ac:dyDescent="0.45">
      <c r="A213" s="1" t="s">
        <v>12</v>
      </c>
    </row>
    <row r="214" spans="1:18" x14ac:dyDescent="0.45">
      <c r="A214" s="1" t="s">
        <v>418</v>
      </c>
    </row>
    <row r="215" spans="1:18" x14ac:dyDescent="0.45">
      <c r="A215" s="44" t="s">
        <v>14</v>
      </c>
      <c r="B215" s="15" t="s">
        <v>350</v>
      </c>
      <c r="C215" s="45" t="s">
        <v>351</v>
      </c>
      <c r="D215" s="46" t="s">
        <v>7</v>
      </c>
      <c r="E215" s="45" t="s">
        <v>15</v>
      </c>
      <c r="F215" s="15" t="s">
        <v>354</v>
      </c>
      <c r="G215" s="47" t="s">
        <v>407</v>
      </c>
      <c r="H215" s="48"/>
      <c r="I215" s="49"/>
      <c r="J215" s="47" t="s">
        <v>408</v>
      </c>
      <c r="K215" s="48"/>
      <c r="L215" s="48"/>
      <c r="M215" s="48"/>
      <c r="N215" s="48"/>
      <c r="O215" s="48"/>
      <c r="P215" s="48"/>
      <c r="Q215" s="48"/>
      <c r="R215" s="49"/>
    </row>
    <row r="216" spans="1:18" x14ac:dyDescent="0.45">
      <c r="A216" s="50" t="s">
        <v>17</v>
      </c>
      <c r="B216" s="51"/>
      <c r="C216" s="52" t="s">
        <v>352</v>
      </c>
      <c r="D216" s="53" t="s">
        <v>353</v>
      </c>
      <c r="E216" s="52" t="s">
        <v>16</v>
      </c>
      <c r="F216" s="51" t="s">
        <v>355</v>
      </c>
      <c r="G216" s="54" t="s">
        <v>19</v>
      </c>
      <c r="H216" s="54" t="s">
        <v>20</v>
      </c>
      <c r="I216" s="54" t="s">
        <v>21</v>
      </c>
      <c r="J216" s="54" t="s">
        <v>22</v>
      </c>
      <c r="K216" s="54" t="s">
        <v>23</v>
      </c>
      <c r="L216" s="54" t="s">
        <v>24</v>
      </c>
      <c r="M216" s="54" t="s">
        <v>25</v>
      </c>
      <c r="N216" s="54" t="s">
        <v>26</v>
      </c>
      <c r="O216" s="54" t="s">
        <v>27</v>
      </c>
      <c r="P216" s="54" t="s">
        <v>28</v>
      </c>
      <c r="Q216" s="54" t="s">
        <v>29</v>
      </c>
      <c r="R216" s="54" t="s">
        <v>30</v>
      </c>
    </row>
    <row r="217" spans="1:18" x14ac:dyDescent="0.45">
      <c r="A217" s="77">
        <v>54</v>
      </c>
      <c r="B217" s="10" t="s">
        <v>443</v>
      </c>
      <c r="C217" s="14" t="s">
        <v>329</v>
      </c>
      <c r="D217" s="73">
        <v>40000</v>
      </c>
      <c r="E217" s="85" t="s">
        <v>18</v>
      </c>
      <c r="F217" s="85" t="s">
        <v>484</v>
      </c>
      <c r="G217" s="10"/>
      <c r="H217" s="32"/>
      <c r="I217" s="10"/>
      <c r="J217" s="32"/>
      <c r="K217" s="10"/>
      <c r="L217" s="58"/>
      <c r="M217" s="61"/>
      <c r="N217" s="58"/>
      <c r="O217" s="59"/>
      <c r="P217" s="58"/>
      <c r="Q217" s="60"/>
      <c r="R217" s="58"/>
    </row>
    <row r="218" spans="1:18" x14ac:dyDescent="0.45">
      <c r="A218" s="78"/>
      <c r="B218" s="10"/>
      <c r="C218" s="14" t="s">
        <v>444</v>
      </c>
      <c r="D218" s="73"/>
      <c r="E218" s="85"/>
      <c r="F218" s="85"/>
      <c r="G218" s="10"/>
      <c r="H218" s="32"/>
      <c r="I218" s="10"/>
      <c r="J218" s="32"/>
      <c r="K218" s="10"/>
      <c r="L218" s="32"/>
      <c r="M218" s="14"/>
      <c r="N218" s="32"/>
      <c r="O218" s="10"/>
      <c r="P218" s="32"/>
      <c r="Q218" s="63"/>
      <c r="R218" s="32"/>
    </row>
    <row r="219" spans="1:18" x14ac:dyDescent="0.45">
      <c r="A219" s="82">
        <v>55</v>
      </c>
      <c r="B219" s="32" t="s">
        <v>445</v>
      </c>
      <c r="C219" s="32" t="s">
        <v>446</v>
      </c>
      <c r="D219" s="73">
        <v>100000</v>
      </c>
      <c r="E219" s="85" t="s">
        <v>18</v>
      </c>
      <c r="F219" s="85" t="s">
        <v>65</v>
      </c>
      <c r="G219" s="32"/>
      <c r="H219" s="32"/>
      <c r="I219" s="32"/>
      <c r="J219" s="32"/>
      <c r="K219" s="32"/>
      <c r="L219" s="32"/>
      <c r="M219" s="32"/>
      <c r="N219" s="63"/>
      <c r="O219" s="10"/>
      <c r="P219" s="32"/>
      <c r="Q219" s="63"/>
      <c r="R219" s="32"/>
    </row>
    <row r="220" spans="1:18" x14ac:dyDescent="0.45">
      <c r="A220" s="78"/>
      <c r="B220" s="10"/>
      <c r="C220" s="14" t="s">
        <v>447</v>
      </c>
      <c r="D220" s="73"/>
      <c r="E220" s="85"/>
      <c r="F220" s="85"/>
      <c r="G220" s="10"/>
      <c r="H220" s="32"/>
      <c r="I220" s="10"/>
      <c r="J220" s="32"/>
      <c r="K220" s="10"/>
      <c r="L220" s="32"/>
      <c r="M220" s="14"/>
      <c r="N220" s="32"/>
      <c r="O220" s="10"/>
      <c r="P220" s="32"/>
      <c r="Q220" s="63"/>
      <c r="R220" s="32"/>
    </row>
    <row r="221" spans="1:18" x14ac:dyDescent="0.45">
      <c r="A221" s="78">
        <v>56</v>
      </c>
      <c r="B221" s="10" t="s">
        <v>192</v>
      </c>
      <c r="C221" s="14" t="s">
        <v>322</v>
      </c>
      <c r="D221" s="73">
        <v>30000</v>
      </c>
      <c r="E221" s="85" t="s">
        <v>18</v>
      </c>
      <c r="F221" s="85" t="s">
        <v>269</v>
      </c>
      <c r="G221" s="10"/>
      <c r="H221" s="32"/>
      <c r="I221" s="10"/>
      <c r="J221" s="32"/>
      <c r="K221" s="10"/>
      <c r="L221" s="32"/>
      <c r="M221" s="14"/>
      <c r="N221" s="32"/>
      <c r="O221" s="10"/>
      <c r="P221" s="32"/>
      <c r="Q221" s="63"/>
      <c r="R221" s="32"/>
    </row>
    <row r="222" spans="1:18" x14ac:dyDescent="0.45">
      <c r="A222" s="78"/>
      <c r="B222" s="10" t="s">
        <v>450</v>
      </c>
      <c r="C222" s="14" t="s">
        <v>340</v>
      </c>
      <c r="D222" s="73"/>
      <c r="E222" s="85"/>
      <c r="F222" s="85"/>
      <c r="G222" s="10"/>
      <c r="H222" s="32"/>
      <c r="I222" s="10"/>
      <c r="J222" s="32"/>
      <c r="K222" s="10"/>
      <c r="L222" s="32"/>
      <c r="M222" s="14"/>
      <c r="N222" s="32"/>
      <c r="O222" s="10"/>
      <c r="P222" s="32"/>
      <c r="Q222" s="63"/>
      <c r="R222" s="32"/>
    </row>
    <row r="223" spans="1:18" x14ac:dyDescent="0.45">
      <c r="A223" s="78"/>
      <c r="B223" s="10"/>
      <c r="C223" s="14" t="s">
        <v>341</v>
      </c>
      <c r="D223" s="73"/>
      <c r="E223" s="85"/>
      <c r="F223" s="85"/>
      <c r="G223" s="10"/>
      <c r="H223" s="32"/>
      <c r="I223" s="10"/>
      <c r="J223" s="32"/>
      <c r="K223" s="10"/>
      <c r="L223" s="32"/>
      <c r="M223" s="14"/>
      <c r="N223" s="32"/>
      <c r="O223" s="10"/>
      <c r="P223" s="32"/>
      <c r="Q223" s="63"/>
      <c r="R223" s="32"/>
    </row>
    <row r="224" spans="1:18" x14ac:dyDescent="0.45">
      <c r="A224" s="78"/>
      <c r="B224" s="10"/>
      <c r="C224" s="14" t="s">
        <v>448</v>
      </c>
      <c r="D224" s="73"/>
      <c r="E224" s="85"/>
      <c r="F224" s="85"/>
      <c r="G224" s="10"/>
      <c r="H224" s="32"/>
      <c r="I224" s="10"/>
      <c r="J224" s="32"/>
      <c r="K224" s="10"/>
      <c r="L224" s="32"/>
      <c r="M224" s="14"/>
      <c r="N224" s="32"/>
      <c r="O224" s="10"/>
      <c r="P224" s="32"/>
      <c r="Q224" s="63"/>
      <c r="R224" s="32"/>
    </row>
    <row r="225" spans="1:18" x14ac:dyDescent="0.45">
      <c r="A225" s="78"/>
      <c r="B225" s="10"/>
      <c r="C225" s="14" t="s">
        <v>449</v>
      </c>
      <c r="D225" s="73"/>
      <c r="E225" s="85"/>
      <c r="F225" s="85"/>
      <c r="G225" s="10"/>
      <c r="H225" s="32"/>
      <c r="I225" s="10"/>
      <c r="J225" s="32"/>
      <c r="K225" s="10"/>
      <c r="L225" s="32"/>
      <c r="M225" s="14"/>
      <c r="N225" s="32"/>
      <c r="O225" s="10"/>
      <c r="P225" s="32"/>
      <c r="Q225" s="63"/>
      <c r="R225" s="32"/>
    </row>
    <row r="226" spans="1:18" x14ac:dyDescent="0.45">
      <c r="A226" s="78"/>
      <c r="B226" s="10"/>
      <c r="C226" s="14" t="s">
        <v>342</v>
      </c>
      <c r="D226" s="73"/>
      <c r="E226" s="85"/>
      <c r="F226" s="85"/>
      <c r="G226" s="10"/>
      <c r="H226" s="32"/>
      <c r="I226" s="10"/>
      <c r="J226" s="32"/>
      <c r="K226" s="10"/>
      <c r="L226" s="32"/>
      <c r="M226" s="14"/>
      <c r="N226" s="32"/>
      <c r="O226" s="10"/>
      <c r="P226" s="32"/>
      <c r="Q226" s="63"/>
      <c r="R226" s="32"/>
    </row>
    <row r="227" spans="1:18" x14ac:dyDescent="0.45">
      <c r="A227" s="78"/>
      <c r="B227" s="10"/>
      <c r="C227" s="14" t="s">
        <v>343</v>
      </c>
      <c r="D227" s="73"/>
      <c r="E227" s="85"/>
      <c r="F227" s="85"/>
      <c r="G227" s="10"/>
      <c r="H227" s="32"/>
      <c r="I227" s="10"/>
      <c r="J227" s="32"/>
      <c r="K227" s="10"/>
      <c r="L227" s="32"/>
      <c r="M227" s="14"/>
      <c r="N227" s="32"/>
      <c r="O227" s="10"/>
      <c r="P227" s="32"/>
      <c r="Q227" s="63"/>
      <c r="R227" s="32"/>
    </row>
    <row r="228" spans="1:18" x14ac:dyDescent="0.45">
      <c r="A228" s="78">
        <v>57</v>
      </c>
      <c r="B228" s="10" t="s">
        <v>58</v>
      </c>
      <c r="C228" s="32" t="s">
        <v>60</v>
      </c>
      <c r="D228" s="57">
        <v>10000</v>
      </c>
      <c r="E228" s="85" t="s">
        <v>129</v>
      </c>
      <c r="F228" s="85" t="s">
        <v>65</v>
      </c>
      <c r="G228" s="10"/>
      <c r="H228" s="32"/>
      <c r="I228" s="10"/>
      <c r="J228" s="32"/>
      <c r="K228" s="10"/>
      <c r="L228" s="32"/>
      <c r="M228" s="14"/>
      <c r="N228" s="32"/>
      <c r="O228" s="10"/>
      <c r="P228" s="32"/>
      <c r="Q228" s="63"/>
      <c r="R228" s="32"/>
    </row>
    <row r="229" spans="1:18" x14ac:dyDescent="0.45">
      <c r="A229" s="78"/>
      <c r="B229" s="32" t="s">
        <v>59</v>
      </c>
      <c r="C229" s="32"/>
      <c r="D229" s="73"/>
      <c r="E229" s="85" t="s">
        <v>128</v>
      </c>
      <c r="F229" s="85"/>
      <c r="G229" s="32"/>
      <c r="H229" s="32"/>
      <c r="I229" s="32"/>
      <c r="J229" s="32"/>
      <c r="K229" s="32"/>
      <c r="L229" s="32"/>
      <c r="M229" s="63"/>
      <c r="N229" s="63"/>
      <c r="O229" s="10"/>
      <c r="P229" s="32"/>
      <c r="Q229" s="63"/>
      <c r="R229" s="32"/>
    </row>
    <row r="230" spans="1:18" x14ac:dyDescent="0.45">
      <c r="A230" s="78">
        <v>58</v>
      </c>
      <c r="B230" s="10" t="s">
        <v>298</v>
      </c>
      <c r="C230" s="32" t="s">
        <v>451</v>
      </c>
      <c r="D230" s="57">
        <v>20000</v>
      </c>
      <c r="E230" s="85" t="s">
        <v>514</v>
      </c>
      <c r="F230" s="85" t="s">
        <v>65</v>
      </c>
      <c r="G230" s="10"/>
      <c r="H230" s="32"/>
      <c r="I230" s="10"/>
      <c r="J230" s="32"/>
      <c r="K230" s="10"/>
      <c r="L230" s="32"/>
      <c r="M230" s="14"/>
      <c r="N230" s="32"/>
      <c r="O230" s="10"/>
      <c r="P230" s="32"/>
      <c r="Q230" s="63"/>
      <c r="R230" s="32"/>
    </row>
    <row r="231" spans="1:18" x14ac:dyDescent="0.45">
      <c r="A231" s="78"/>
      <c r="B231" s="10" t="s">
        <v>299</v>
      </c>
      <c r="C231" s="32"/>
      <c r="D231" s="57"/>
      <c r="E231" s="85"/>
      <c r="F231" s="85"/>
      <c r="G231" s="10"/>
      <c r="H231" s="32"/>
      <c r="I231" s="10"/>
      <c r="J231" s="32"/>
      <c r="K231" s="10"/>
      <c r="L231" s="32"/>
      <c r="M231" s="14"/>
      <c r="N231" s="32"/>
      <c r="O231" s="10"/>
      <c r="P231" s="32"/>
      <c r="Q231" s="63"/>
      <c r="R231" s="32"/>
    </row>
    <row r="232" spans="1:18" x14ac:dyDescent="0.45">
      <c r="A232" s="19"/>
      <c r="B232" s="10"/>
      <c r="C232" s="14"/>
      <c r="D232" s="73"/>
      <c r="E232" s="85"/>
      <c r="F232" s="85"/>
      <c r="G232" s="10"/>
      <c r="H232" s="32"/>
      <c r="I232" s="10"/>
      <c r="J232" s="32"/>
      <c r="K232" s="10"/>
      <c r="L232" s="32"/>
      <c r="M232" s="14"/>
      <c r="N232" s="32"/>
      <c r="O232" s="10"/>
      <c r="P232" s="32"/>
      <c r="Q232" s="63"/>
      <c r="R232" s="32"/>
    </row>
    <row r="233" spans="1:18" x14ac:dyDescent="0.45">
      <c r="A233" s="51"/>
      <c r="B233" s="68"/>
      <c r="C233" s="67"/>
      <c r="D233" s="79"/>
      <c r="E233" s="87"/>
      <c r="F233" s="87"/>
      <c r="G233" s="68"/>
      <c r="H233" s="65"/>
      <c r="I233" s="68"/>
      <c r="J233" s="65"/>
      <c r="K233" s="68"/>
      <c r="L233" s="65"/>
      <c r="M233" s="67"/>
      <c r="N233" s="65"/>
      <c r="O233" s="68"/>
      <c r="P233" s="65"/>
      <c r="Q233" s="69"/>
      <c r="R233" s="65"/>
    </row>
    <row r="234" spans="1:18" x14ac:dyDescent="0.45">
      <c r="A234" s="33"/>
      <c r="B234" s="10"/>
      <c r="C234" s="10"/>
      <c r="D234" s="57"/>
      <c r="E234" s="88"/>
      <c r="F234" s="88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x14ac:dyDescent="0.45">
      <c r="A235" s="33"/>
      <c r="B235" s="10"/>
      <c r="C235" s="10"/>
      <c r="D235" s="57"/>
      <c r="E235" s="88"/>
      <c r="F235" s="88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x14ac:dyDescent="0.45">
      <c r="A236" s="42" t="s">
        <v>285</v>
      </c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</row>
    <row r="237" spans="1:18" x14ac:dyDescent="0.45">
      <c r="A237" s="42" t="s">
        <v>357</v>
      </c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</row>
    <row r="238" spans="1:18" x14ac:dyDescent="0.45">
      <c r="A238" s="42" t="s">
        <v>1</v>
      </c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</row>
    <row r="239" spans="1:18" x14ac:dyDescent="0.45">
      <c r="A239" s="1" t="s">
        <v>12</v>
      </c>
    </row>
    <row r="240" spans="1:18" x14ac:dyDescent="0.45">
      <c r="A240" s="1" t="s">
        <v>418</v>
      </c>
    </row>
    <row r="241" spans="1:18" x14ac:dyDescent="0.45">
      <c r="A241" s="44" t="s">
        <v>14</v>
      </c>
      <c r="B241" s="15" t="s">
        <v>350</v>
      </c>
      <c r="C241" s="45" t="s">
        <v>351</v>
      </c>
      <c r="D241" s="46" t="s">
        <v>7</v>
      </c>
      <c r="E241" s="45" t="s">
        <v>15</v>
      </c>
      <c r="F241" s="15" t="s">
        <v>354</v>
      </c>
      <c r="G241" s="47" t="s">
        <v>407</v>
      </c>
      <c r="H241" s="48"/>
      <c r="I241" s="49"/>
      <c r="J241" s="47" t="s">
        <v>408</v>
      </c>
      <c r="K241" s="48"/>
      <c r="L241" s="48"/>
      <c r="M241" s="48"/>
      <c r="N241" s="48"/>
      <c r="O241" s="48"/>
      <c r="P241" s="48"/>
      <c r="Q241" s="48"/>
      <c r="R241" s="49"/>
    </row>
    <row r="242" spans="1:18" x14ac:dyDescent="0.45">
      <c r="A242" s="50" t="s">
        <v>17</v>
      </c>
      <c r="B242" s="51"/>
      <c r="C242" s="52" t="s">
        <v>352</v>
      </c>
      <c r="D242" s="53" t="s">
        <v>353</v>
      </c>
      <c r="E242" s="52" t="s">
        <v>16</v>
      </c>
      <c r="F242" s="51" t="s">
        <v>355</v>
      </c>
      <c r="G242" s="54" t="s">
        <v>19</v>
      </c>
      <c r="H242" s="54" t="s">
        <v>20</v>
      </c>
      <c r="I242" s="54" t="s">
        <v>21</v>
      </c>
      <c r="J242" s="54" t="s">
        <v>22</v>
      </c>
      <c r="K242" s="54" t="s">
        <v>23</v>
      </c>
      <c r="L242" s="54" t="s">
        <v>24</v>
      </c>
      <c r="M242" s="54" t="s">
        <v>25</v>
      </c>
      <c r="N242" s="54" t="s">
        <v>26</v>
      </c>
      <c r="O242" s="54" t="s">
        <v>27</v>
      </c>
      <c r="P242" s="54" t="s">
        <v>28</v>
      </c>
      <c r="Q242" s="54" t="s">
        <v>29</v>
      </c>
      <c r="R242" s="54" t="s">
        <v>30</v>
      </c>
    </row>
    <row r="243" spans="1:18" x14ac:dyDescent="0.45">
      <c r="A243" s="77"/>
      <c r="B243" s="59"/>
      <c r="C243" s="61"/>
      <c r="D243" s="80"/>
      <c r="E243" s="84"/>
      <c r="F243" s="84"/>
      <c r="G243" s="59"/>
      <c r="H243" s="58"/>
      <c r="I243" s="59"/>
      <c r="J243" s="58"/>
      <c r="K243" s="59"/>
      <c r="L243" s="58"/>
      <c r="M243" s="61"/>
      <c r="N243" s="58"/>
      <c r="O243" s="59"/>
      <c r="P243" s="58"/>
      <c r="Q243" s="60"/>
      <c r="R243" s="58"/>
    </row>
    <row r="244" spans="1:18" x14ac:dyDescent="0.45">
      <c r="A244" s="78"/>
      <c r="B244" s="10"/>
      <c r="C244" s="14"/>
      <c r="D244" s="73"/>
      <c r="E244" s="85"/>
      <c r="F244" s="85"/>
      <c r="G244" s="10"/>
      <c r="H244" s="32"/>
      <c r="I244" s="10"/>
      <c r="J244" s="32"/>
      <c r="K244" s="10"/>
      <c r="L244" s="32"/>
      <c r="M244" s="14"/>
      <c r="N244" s="32"/>
      <c r="O244" s="10"/>
      <c r="P244" s="32"/>
      <c r="Q244" s="63"/>
      <c r="R244" s="32"/>
    </row>
    <row r="245" spans="1:18" x14ac:dyDescent="0.45">
      <c r="A245" s="78"/>
      <c r="B245" s="10"/>
      <c r="C245" s="32"/>
      <c r="D245" s="57"/>
      <c r="E245" s="85"/>
      <c r="F245" s="94"/>
      <c r="G245" s="32"/>
      <c r="H245" s="10"/>
      <c r="I245" s="32"/>
      <c r="J245" s="10"/>
      <c r="K245" s="32"/>
      <c r="L245" s="63"/>
      <c r="M245" s="14"/>
      <c r="N245" s="32"/>
      <c r="O245" s="10"/>
      <c r="P245" s="32"/>
      <c r="Q245" s="63"/>
      <c r="R245" s="32"/>
    </row>
    <row r="246" spans="1:18" x14ac:dyDescent="0.45">
      <c r="A246" s="78"/>
      <c r="B246" s="10"/>
      <c r="C246" s="32"/>
      <c r="D246" s="57"/>
      <c r="E246" s="85"/>
      <c r="F246" s="94"/>
      <c r="G246" s="32"/>
      <c r="H246" s="10"/>
      <c r="I246" s="32"/>
      <c r="J246" s="10"/>
      <c r="K246" s="32"/>
      <c r="L246" s="63"/>
      <c r="M246" s="14"/>
      <c r="N246" s="32"/>
      <c r="O246" s="10"/>
      <c r="P246" s="32"/>
      <c r="Q246" s="63"/>
      <c r="R246" s="32"/>
    </row>
    <row r="247" spans="1:18" x14ac:dyDescent="0.45">
      <c r="A247" s="78"/>
      <c r="B247" s="10"/>
      <c r="C247" s="14"/>
      <c r="D247" s="73"/>
      <c r="E247" s="85"/>
      <c r="F247" s="85"/>
      <c r="G247" s="10"/>
      <c r="H247" s="32"/>
      <c r="I247" s="10"/>
      <c r="J247" s="32"/>
      <c r="K247" s="10"/>
      <c r="L247" s="32"/>
      <c r="M247" s="14"/>
      <c r="N247" s="32"/>
      <c r="O247" s="10"/>
      <c r="P247" s="32"/>
      <c r="Q247" s="63"/>
      <c r="R247" s="32"/>
    </row>
    <row r="248" spans="1:18" x14ac:dyDescent="0.45">
      <c r="A248" s="19"/>
      <c r="B248" s="10"/>
      <c r="C248" s="14"/>
      <c r="D248" s="73"/>
      <c r="E248" s="85"/>
      <c r="F248" s="85"/>
      <c r="G248" s="10"/>
      <c r="H248" s="32"/>
      <c r="I248" s="10"/>
      <c r="J248" s="32"/>
      <c r="K248" s="10"/>
      <c r="L248" s="32"/>
      <c r="M248" s="14"/>
      <c r="N248" s="32"/>
      <c r="O248" s="10"/>
      <c r="P248" s="32"/>
      <c r="Q248" s="63"/>
      <c r="R248" s="32"/>
    </row>
    <row r="249" spans="1:18" x14ac:dyDescent="0.45">
      <c r="A249" s="19"/>
      <c r="B249" s="10"/>
      <c r="C249" s="14"/>
      <c r="D249" s="73"/>
      <c r="E249" s="85"/>
      <c r="F249" s="85"/>
      <c r="G249" s="10"/>
      <c r="H249" s="32"/>
      <c r="I249" s="10"/>
      <c r="J249" s="32"/>
      <c r="K249" s="10"/>
      <c r="L249" s="32"/>
      <c r="M249" s="14"/>
      <c r="N249" s="32"/>
      <c r="O249" s="10"/>
      <c r="P249" s="32"/>
      <c r="Q249" s="63"/>
      <c r="R249" s="32"/>
    </row>
    <row r="250" spans="1:18" x14ac:dyDescent="0.45">
      <c r="A250" s="19"/>
      <c r="B250" s="10"/>
      <c r="C250" s="14"/>
      <c r="D250" s="73"/>
      <c r="E250" s="85"/>
      <c r="F250" s="85"/>
      <c r="G250" s="10"/>
      <c r="H250" s="32"/>
      <c r="I250" s="10"/>
      <c r="J250" s="32"/>
      <c r="K250" s="10"/>
      <c r="L250" s="32"/>
      <c r="M250" s="14"/>
      <c r="N250" s="32"/>
      <c r="O250" s="10"/>
      <c r="P250" s="32"/>
      <c r="Q250" s="63"/>
      <c r="R250" s="32"/>
    </row>
    <row r="251" spans="1:18" x14ac:dyDescent="0.45">
      <c r="A251" s="19"/>
      <c r="B251" s="10"/>
      <c r="C251" s="14"/>
      <c r="D251" s="73"/>
      <c r="E251" s="85"/>
      <c r="F251" s="85"/>
      <c r="G251" s="10"/>
      <c r="H251" s="32"/>
      <c r="I251" s="10"/>
      <c r="J251" s="32"/>
      <c r="K251" s="10"/>
      <c r="L251" s="32"/>
      <c r="M251" s="14"/>
      <c r="N251" s="32"/>
      <c r="O251" s="10"/>
      <c r="P251" s="32"/>
      <c r="Q251" s="63"/>
      <c r="R251" s="32"/>
    </row>
    <row r="252" spans="1:18" x14ac:dyDescent="0.45">
      <c r="A252" s="95"/>
      <c r="B252" s="10"/>
      <c r="C252" s="14"/>
      <c r="D252" s="73"/>
      <c r="E252" s="85"/>
      <c r="F252" s="85"/>
      <c r="G252" s="10"/>
      <c r="H252" s="32"/>
      <c r="I252" s="10"/>
      <c r="J252" s="32"/>
      <c r="K252" s="10"/>
      <c r="L252" s="32"/>
      <c r="M252" s="14"/>
      <c r="N252" s="32"/>
      <c r="O252" s="10"/>
      <c r="P252" s="32"/>
      <c r="Q252" s="63"/>
      <c r="R252" s="32"/>
    </row>
    <row r="253" spans="1:18" x14ac:dyDescent="0.45">
      <c r="A253" s="19"/>
      <c r="B253" s="10"/>
      <c r="C253" s="14"/>
      <c r="D253" s="73"/>
      <c r="E253" s="85"/>
      <c r="F253" s="85"/>
      <c r="G253" s="10"/>
      <c r="H253" s="32"/>
      <c r="I253" s="10"/>
      <c r="J253" s="32"/>
      <c r="K253" s="10"/>
      <c r="L253" s="32"/>
      <c r="M253" s="14"/>
      <c r="N253" s="32"/>
      <c r="O253" s="10"/>
      <c r="P253" s="32"/>
      <c r="Q253" s="63"/>
      <c r="R253" s="32"/>
    </row>
    <row r="254" spans="1:18" x14ac:dyDescent="0.45">
      <c r="A254" s="19"/>
      <c r="B254" s="10"/>
      <c r="C254" s="14"/>
      <c r="D254" s="73"/>
      <c r="E254" s="85"/>
      <c r="F254" s="85"/>
      <c r="G254" s="10"/>
      <c r="H254" s="32"/>
      <c r="I254" s="10"/>
      <c r="J254" s="32"/>
      <c r="K254" s="10"/>
      <c r="L254" s="32"/>
      <c r="M254" s="14"/>
      <c r="N254" s="32"/>
      <c r="O254" s="10"/>
      <c r="P254" s="32"/>
      <c r="Q254" s="63"/>
      <c r="R254" s="32"/>
    </row>
    <row r="255" spans="1:18" x14ac:dyDescent="0.45">
      <c r="A255" s="95"/>
      <c r="B255" s="10"/>
      <c r="C255" s="96"/>
      <c r="D255" s="73"/>
      <c r="E255" s="85"/>
      <c r="F255" s="85"/>
      <c r="G255" s="10"/>
      <c r="H255" s="32"/>
      <c r="I255" s="10"/>
      <c r="J255" s="32"/>
      <c r="K255" s="10"/>
      <c r="L255" s="32"/>
      <c r="M255" s="14"/>
      <c r="N255" s="32"/>
      <c r="O255" s="10"/>
      <c r="P255" s="32"/>
      <c r="Q255" s="63"/>
      <c r="R255" s="32"/>
    </row>
    <row r="256" spans="1:18" x14ac:dyDescent="0.45">
      <c r="A256" s="19"/>
      <c r="B256" s="10"/>
      <c r="C256" s="14"/>
      <c r="D256" s="73"/>
      <c r="E256" s="85"/>
      <c r="F256" s="85"/>
      <c r="G256" s="10"/>
      <c r="H256" s="32"/>
      <c r="I256" s="10"/>
      <c r="J256" s="32"/>
      <c r="K256" s="10"/>
      <c r="L256" s="32"/>
      <c r="M256" s="14"/>
      <c r="N256" s="32"/>
      <c r="O256" s="10"/>
      <c r="P256" s="32"/>
      <c r="Q256" s="63"/>
      <c r="R256" s="32"/>
    </row>
    <row r="257" spans="1:18" x14ac:dyDescent="0.45">
      <c r="A257" s="51"/>
      <c r="B257" s="68"/>
      <c r="C257" s="67"/>
      <c r="D257" s="79"/>
      <c r="E257" s="87"/>
      <c r="F257" s="87"/>
      <c r="G257" s="68"/>
      <c r="H257" s="65"/>
      <c r="I257" s="68"/>
      <c r="J257" s="65"/>
      <c r="K257" s="68"/>
      <c r="L257" s="65"/>
      <c r="M257" s="67"/>
      <c r="N257" s="65"/>
      <c r="O257" s="68"/>
      <c r="P257" s="65"/>
      <c r="Q257" s="69"/>
      <c r="R257" s="65"/>
    </row>
    <row r="258" spans="1:18" x14ac:dyDescent="0.45">
      <c r="A258" s="33"/>
      <c r="B258" s="10"/>
      <c r="C258" s="10"/>
      <c r="D258" s="57"/>
      <c r="E258" s="88"/>
      <c r="F258" s="88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x14ac:dyDescent="0.45">
      <c r="A259" s="33"/>
      <c r="B259" s="10"/>
      <c r="C259" s="10"/>
      <c r="D259" s="57"/>
      <c r="E259" s="88"/>
      <c r="F259" s="88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x14ac:dyDescent="0.45">
      <c r="A260" s="33"/>
      <c r="B260" s="10"/>
      <c r="C260" s="10"/>
      <c r="D260" s="57"/>
      <c r="E260" s="88"/>
      <c r="F260" s="88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x14ac:dyDescent="0.45">
      <c r="A261" s="33"/>
      <c r="B261" s="10"/>
      <c r="C261" s="10"/>
      <c r="D261" s="57"/>
      <c r="E261" s="88"/>
      <c r="F261" s="88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x14ac:dyDescent="0.45">
      <c r="A262" s="42" t="s">
        <v>284</v>
      </c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</row>
    <row r="263" spans="1:18" x14ac:dyDescent="0.45">
      <c r="A263" s="42" t="s">
        <v>357</v>
      </c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</row>
    <row r="264" spans="1:18" x14ac:dyDescent="0.45">
      <c r="A264" s="42" t="s">
        <v>1</v>
      </c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</row>
    <row r="265" spans="1:18" x14ac:dyDescent="0.45">
      <c r="A265" s="76" t="s">
        <v>31</v>
      </c>
    </row>
    <row r="266" spans="1:18" x14ac:dyDescent="0.45">
      <c r="A266" s="76" t="s">
        <v>418</v>
      </c>
    </row>
    <row r="267" spans="1:18" x14ac:dyDescent="0.45">
      <c r="A267" s="44" t="s">
        <v>14</v>
      </c>
      <c r="B267" s="15" t="s">
        <v>350</v>
      </c>
      <c r="C267" s="45" t="s">
        <v>351</v>
      </c>
      <c r="D267" s="46" t="s">
        <v>7</v>
      </c>
      <c r="E267" s="97" t="s">
        <v>15</v>
      </c>
      <c r="F267" s="98" t="s">
        <v>354</v>
      </c>
      <c r="G267" s="47" t="s">
        <v>407</v>
      </c>
      <c r="H267" s="48"/>
      <c r="I267" s="49"/>
      <c r="J267" s="47" t="s">
        <v>408</v>
      </c>
      <c r="K267" s="48"/>
      <c r="L267" s="48"/>
      <c r="M267" s="48"/>
      <c r="N267" s="48"/>
      <c r="O267" s="48"/>
      <c r="P267" s="48"/>
      <c r="Q267" s="48"/>
      <c r="R267" s="49"/>
    </row>
    <row r="268" spans="1:18" x14ac:dyDescent="0.45">
      <c r="A268" s="50" t="s">
        <v>17</v>
      </c>
      <c r="B268" s="51"/>
      <c r="C268" s="52" t="s">
        <v>352</v>
      </c>
      <c r="D268" s="53" t="s">
        <v>353</v>
      </c>
      <c r="E268" s="99" t="s">
        <v>16</v>
      </c>
      <c r="F268" s="100" t="s">
        <v>355</v>
      </c>
      <c r="G268" s="54" t="s">
        <v>19</v>
      </c>
      <c r="H268" s="54" t="s">
        <v>20</v>
      </c>
      <c r="I268" s="54" t="s">
        <v>21</v>
      </c>
      <c r="J268" s="54" t="s">
        <v>22</v>
      </c>
      <c r="K268" s="54" t="s">
        <v>23</v>
      </c>
      <c r="L268" s="54" t="s">
        <v>24</v>
      </c>
      <c r="M268" s="54" t="s">
        <v>25</v>
      </c>
      <c r="N268" s="54" t="s">
        <v>26</v>
      </c>
      <c r="O268" s="54" t="s">
        <v>27</v>
      </c>
      <c r="P268" s="54" t="s">
        <v>28</v>
      </c>
      <c r="Q268" s="54" t="s">
        <v>29</v>
      </c>
      <c r="R268" s="54" t="s">
        <v>30</v>
      </c>
    </row>
    <row r="269" spans="1:18" x14ac:dyDescent="0.45">
      <c r="A269" s="78"/>
      <c r="B269" s="10"/>
      <c r="C269" s="32"/>
      <c r="D269" s="57"/>
      <c r="E269" s="85"/>
      <c r="F269" s="85"/>
      <c r="G269" s="10"/>
      <c r="H269" s="32"/>
      <c r="I269" s="10"/>
      <c r="J269" s="32"/>
      <c r="K269" s="10"/>
      <c r="L269" s="32"/>
      <c r="M269" s="14"/>
      <c r="N269" s="32"/>
      <c r="O269" s="10"/>
      <c r="P269" s="32"/>
      <c r="Q269" s="10"/>
      <c r="R269" s="32"/>
    </row>
    <row r="270" spans="1:18" x14ac:dyDescent="0.45">
      <c r="A270" s="82"/>
      <c r="B270" s="32"/>
      <c r="C270" s="32"/>
      <c r="D270" s="73"/>
      <c r="E270" s="85"/>
      <c r="F270" s="85"/>
      <c r="G270" s="32"/>
      <c r="H270" s="32"/>
      <c r="I270" s="32"/>
      <c r="J270" s="32"/>
      <c r="K270" s="32"/>
      <c r="L270" s="32"/>
      <c r="M270" s="63"/>
      <c r="N270" s="63"/>
      <c r="O270" s="10"/>
      <c r="P270" s="32"/>
      <c r="Q270" s="10"/>
      <c r="R270" s="32"/>
    </row>
    <row r="271" spans="1:18" x14ac:dyDescent="0.45">
      <c r="A271" s="78"/>
      <c r="B271" s="10"/>
      <c r="C271" s="32"/>
      <c r="D271" s="57"/>
      <c r="E271" s="85"/>
      <c r="F271" s="85"/>
      <c r="G271" s="10"/>
      <c r="H271" s="32"/>
      <c r="I271" s="10"/>
      <c r="J271" s="32"/>
      <c r="K271" s="10"/>
      <c r="L271" s="32"/>
      <c r="M271" s="14"/>
      <c r="N271" s="32"/>
      <c r="O271" s="10"/>
      <c r="P271" s="32"/>
      <c r="Q271" s="10"/>
      <c r="R271" s="32"/>
    </row>
    <row r="272" spans="1:18" x14ac:dyDescent="0.45">
      <c r="A272" s="19"/>
      <c r="B272" s="10"/>
      <c r="C272" s="32"/>
      <c r="D272" s="57"/>
      <c r="E272" s="85"/>
      <c r="F272" s="85"/>
      <c r="G272" s="10"/>
      <c r="H272" s="32"/>
      <c r="I272" s="10"/>
      <c r="J272" s="32"/>
      <c r="K272" s="10"/>
      <c r="L272" s="32"/>
      <c r="M272" s="14"/>
      <c r="N272" s="32"/>
      <c r="O272" s="10"/>
      <c r="P272" s="32"/>
      <c r="Q272" s="10"/>
      <c r="R272" s="32"/>
    </row>
    <row r="273" spans="1:18" x14ac:dyDescent="0.45">
      <c r="A273" s="19"/>
      <c r="B273" s="10"/>
      <c r="C273" s="32"/>
      <c r="D273" s="57"/>
      <c r="E273" s="85"/>
      <c r="F273" s="85"/>
      <c r="G273" s="10"/>
      <c r="H273" s="32"/>
      <c r="I273" s="10"/>
      <c r="J273" s="32"/>
      <c r="K273" s="32"/>
      <c r="L273" s="63"/>
      <c r="M273" s="14"/>
      <c r="N273" s="32"/>
      <c r="O273" s="10"/>
      <c r="P273" s="32"/>
      <c r="Q273" s="10"/>
      <c r="R273" s="32"/>
    </row>
    <row r="274" spans="1:18" x14ac:dyDescent="0.45">
      <c r="A274" s="19"/>
      <c r="B274" s="10"/>
      <c r="C274" s="32"/>
      <c r="D274" s="57"/>
      <c r="E274" s="85"/>
      <c r="F274" s="85"/>
      <c r="G274" s="10"/>
      <c r="H274" s="32"/>
      <c r="I274" s="10"/>
      <c r="J274" s="32"/>
      <c r="K274" s="32"/>
      <c r="L274" s="63"/>
      <c r="M274" s="14"/>
      <c r="N274" s="32"/>
      <c r="O274" s="10"/>
      <c r="P274" s="32"/>
      <c r="Q274" s="10"/>
      <c r="R274" s="32"/>
    </row>
    <row r="275" spans="1:18" x14ac:dyDescent="0.45">
      <c r="A275" s="19"/>
      <c r="B275" s="10"/>
      <c r="C275" s="32"/>
      <c r="D275" s="57"/>
      <c r="E275" s="85"/>
      <c r="F275" s="85"/>
      <c r="G275" s="10"/>
      <c r="H275" s="32"/>
      <c r="I275" s="10"/>
      <c r="J275" s="32"/>
      <c r="K275" s="32"/>
      <c r="L275" s="63"/>
      <c r="M275" s="14"/>
      <c r="N275" s="32"/>
      <c r="O275" s="10"/>
      <c r="P275" s="32"/>
      <c r="Q275" s="10"/>
      <c r="R275" s="32"/>
    </row>
    <row r="276" spans="1:18" x14ac:dyDescent="0.45">
      <c r="A276" s="19"/>
      <c r="B276" s="10"/>
      <c r="C276" s="32"/>
      <c r="D276" s="57"/>
      <c r="E276" s="85"/>
      <c r="F276" s="85"/>
      <c r="G276" s="10"/>
      <c r="H276" s="32"/>
      <c r="I276" s="10"/>
      <c r="J276" s="32"/>
      <c r="K276" s="32"/>
      <c r="L276" s="63"/>
      <c r="M276" s="14"/>
      <c r="N276" s="32"/>
      <c r="O276" s="10"/>
      <c r="P276" s="32"/>
      <c r="Q276" s="10"/>
      <c r="R276" s="32"/>
    </row>
    <row r="277" spans="1:18" x14ac:dyDescent="0.45">
      <c r="A277" s="19"/>
      <c r="B277" s="10"/>
      <c r="C277" s="32"/>
      <c r="D277" s="57"/>
      <c r="E277" s="85"/>
      <c r="F277" s="85"/>
      <c r="G277" s="10"/>
      <c r="H277" s="32"/>
      <c r="I277" s="10"/>
      <c r="J277" s="32"/>
      <c r="K277" s="32"/>
      <c r="L277" s="63"/>
      <c r="M277" s="14"/>
      <c r="N277" s="32"/>
      <c r="O277" s="10"/>
      <c r="P277" s="32"/>
      <c r="Q277" s="10"/>
      <c r="R277" s="32"/>
    </row>
    <row r="278" spans="1:18" x14ac:dyDescent="0.45">
      <c r="A278" s="19"/>
      <c r="B278" s="10"/>
      <c r="C278" s="32"/>
      <c r="D278" s="57"/>
      <c r="E278" s="85"/>
      <c r="F278" s="85"/>
      <c r="G278" s="10"/>
      <c r="H278" s="32"/>
      <c r="I278" s="10"/>
      <c r="J278" s="32"/>
      <c r="K278" s="32"/>
      <c r="L278" s="63"/>
      <c r="M278" s="14"/>
      <c r="N278" s="32"/>
      <c r="O278" s="10"/>
      <c r="P278" s="32"/>
      <c r="Q278" s="10"/>
      <c r="R278" s="32"/>
    </row>
    <row r="279" spans="1:18" x14ac:dyDescent="0.45">
      <c r="A279" s="19"/>
      <c r="B279" s="10"/>
      <c r="C279" s="32"/>
      <c r="D279" s="57"/>
      <c r="E279" s="85"/>
      <c r="F279" s="85"/>
      <c r="G279" s="10"/>
      <c r="H279" s="32"/>
      <c r="I279" s="10"/>
      <c r="J279" s="32"/>
      <c r="K279" s="32"/>
      <c r="L279" s="63"/>
      <c r="M279" s="14"/>
      <c r="N279" s="32"/>
      <c r="O279" s="10"/>
      <c r="P279" s="32"/>
      <c r="Q279" s="10"/>
      <c r="R279" s="32"/>
    </row>
    <row r="280" spans="1:18" x14ac:dyDescent="0.45">
      <c r="A280" s="19"/>
      <c r="B280" s="10"/>
      <c r="C280" s="32"/>
      <c r="D280" s="57"/>
      <c r="E280" s="85"/>
      <c r="F280" s="85"/>
      <c r="G280" s="10"/>
      <c r="H280" s="32"/>
      <c r="I280" s="10"/>
      <c r="J280" s="32"/>
      <c r="K280" s="32"/>
      <c r="L280" s="63"/>
      <c r="M280" s="14"/>
      <c r="N280" s="32"/>
      <c r="O280" s="10"/>
      <c r="P280" s="32"/>
      <c r="Q280" s="10"/>
      <c r="R280" s="32"/>
    </row>
    <row r="281" spans="1:18" x14ac:dyDescent="0.45">
      <c r="A281" s="19"/>
      <c r="B281" s="10"/>
      <c r="C281" s="32"/>
      <c r="D281" s="57"/>
      <c r="E281" s="85"/>
      <c r="F281" s="85"/>
      <c r="G281" s="10"/>
      <c r="H281" s="32"/>
      <c r="I281" s="10"/>
      <c r="J281" s="32"/>
      <c r="K281" s="32"/>
      <c r="L281" s="63"/>
      <c r="M281" s="14"/>
      <c r="N281" s="32"/>
      <c r="O281" s="10"/>
      <c r="P281" s="32"/>
      <c r="Q281" s="10"/>
      <c r="R281" s="32"/>
    </row>
    <row r="282" spans="1:18" x14ac:dyDescent="0.45">
      <c r="A282" s="19"/>
      <c r="B282" s="10"/>
      <c r="C282" s="32"/>
      <c r="D282" s="57"/>
      <c r="E282" s="85"/>
      <c r="F282" s="85"/>
      <c r="G282" s="10"/>
      <c r="H282" s="32"/>
      <c r="I282" s="10"/>
      <c r="J282" s="32"/>
      <c r="K282" s="32"/>
      <c r="L282" s="63"/>
      <c r="M282" s="14"/>
      <c r="N282" s="32"/>
      <c r="O282" s="10"/>
      <c r="P282" s="32"/>
      <c r="Q282" s="10"/>
      <c r="R282" s="32"/>
    </row>
    <row r="283" spans="1:18" x14ac:dyDescent="0.45">
      <c r="A283" s="19"/>
      <c r="B283" s="10"/>
      <c r="C283" s="32"/>
      <c r="D283" s="57"/>
      <c r="E283" s="85"/>
      <c r="F283" s="85"/>
      <c r="G283" s="10"/>
      <c r="H283" s="32"/>
      <c r="I283" s="10"/>
      <c r="J283" s="32"/>
      <c r="K283" s="32"/>
      <c r="L283" s="63"/>
      <c r="M283" s="14"/>
      <c r="N283" s="32"/>
      <c r="O283" s="10"/>
      <c r="P283" s="32"/>
      <c r="Q283" s="10"/>
      <c r="R283" s="32"/>
    </row>
    <row r="284" spans="1:18" x14ac:dyDescent="0.45">
      <c r="A284" s="19"/>
      <c r="B284" s="10"/>
      <c r="C284" s="32"/>
      <c r="D284" s="57"/>
      <c r="E284" s="85"/>
      <c r="F284" s="85"/>
      <c r="G284" s="10"/>
      <c r="H284" s="32"/>
      <c r="I284" s="10"/>
      <c r="J284" s="32"/>
      <c r="K284" s="32"/>
      <c r="L284" s="63"/>
      <c r="M284" s="14"/>
      <c r="N284" s="32"/>
      <c r="O284" s="10"/>
      <c r="P284" s="32"/>
      <c r="Q284" s="10"/>
      <c r="R284" s="32"/>
    </row>
    <row r="285" spans="1:18" x14ac:dyDescent="0.45">
      <c r="A285" s="19"/>
      <c r="B285" s="10"/>
      <c r="C285" s="32"/>
      <c r="D285" s="57"/>
      <c r="E285" s="85"/>
      <c r="F285" s="85"/>
      <c r="G285" s="10"/>
      <c r="H285" s="32"/>
      <c r="I285" s="10"/>
      <c r="J285" s="32"/>
      <c r="K285" s="32"/>
      <c r="L285" s="63"/>
      <c r="M285" s="14"/>
      <c r="N285" s="32"/>
      <c r="O285" s="10"/>
      <c r="P285" s="32"/>
      <c r="Q285" s="10"/>
      <c r="R285" s="32"/>
    </row>
    <row r="286" spans="1:18" x14ac:dyDescent="0.45">
      <c r="A286" s="19"/>
      <c r="B286" s="10"/>
      <c r="C286" s="32"/>
      <c r="D286" s="57"/>
      <c r="E286" s="85"/>
      <c r="F286" s="85"/>
      <c r="G286" s="10"/>
      <c r="H286" s="32"/>
      <c r="I286" s="10"/>
      <c r="J286" s="32"/>
      <c r="K286" s="32"/>
      <c r="L286" s="63"/>
      <c r="M286" s="14"/>
      <c r="N286" s="32"/>
      <c r="O286" s="10"/>
      <c r="P286" s="32"/>
      <c r="Q286" s="10"/>
      <c r="R286" s="32"/>
    </row>
    <row r="287" spans="1:18" s="68" customFormat="1" x14ac:dyDescent="0.45">
      <c r="A287" s="51"/>
      <c r="C287" s="65"/>
      <c r="D287" s="66"/>
      <c r="E287" s="87"/>
      <c r="F287" s="87"/>
      <c r="G287" s="65"/>
      <c r="H287" s="65"/>
      <c r="I287" s="65"/>
      <c r="J287" s="65"/>
      <c r="K287" s="65"/>
      <c r="L287" s="69"/>
      <c r="M287" s="67"/>
      <c r="N287" s="65"/>
      <c r="P287" s="65"/>
      <c r="R287" s="65"/>
    </row>
    <row r="288" spans="1:18" x14ac:dyDescent="0.45">
      <c r="A288" s="19"/>
      <c r="B288" s="10"/>
      <c r="C288" s="32"/>
      <c r="D288" s="57"/>
      <c r="E288" s="85"/>
      <c r="F288" s="85"/>
      <c r="G288" s="32"/>
      <c r="H288" s="32"/>
      <c r="I288" s="32"/>
      <c r="J288" s="32"/>
      <c r="K288" s="32"/>
      <c r="L288" s="63"/>
      <c r="M288" s="14"/>
      <c r="N288" s="32"/>
      <c r="O288" s="10"/>
      <c r="P288" s="32"/>
      <c r="Q288" s="10"/>
      <c r="R288" s="32"/>
    </row>
    <row r="289" spans="1:18" x14ac:dyDescent="0.45">
      <c r="A289" s="19"/>
      <c r="B289" s="10"/>
      <c r="C289" s="32"/>
      <c r="D289" s="57"/>
      <c r="E289" s="85"/>
      <c r="F289" s="85"/>
      <c r="G289" s="32"/>
      <c r="H289" s="32"/>
      <c r="I289" s="32"/>
      <c r="J289" s="32"/>
      <c r="K289" s="32"/>
      <c r="L289" s="63"/>
      <c r="M289" s="14"/>
      <c r="N289" s="32"/>
      <c r="O289" s="10"/>
      <c r="P289" s="32"/>
      <c r="Q289" s="10"/>
      <c r="R289" s="32"/>
    </row>
    <row r="290" spans="1:18" x14ac:dyDescent="0.45">
      <c r="A290" s="51"/>
      <c r="B290" s="68"/>
      <c r="C290" s="65"/>
      <c r="D290" s="66"/>
      <c r="E290" s="87"/>
      <c r="F290" s="101"/>
      <c r="G290" s="65"/>
      <c r="H290" s="68"/>
      <c r="I290" s="65"/>
      <c r="J290" s="68"/>
      <c r="K290" s="65"/>
      <c r="L290" s="69"/>
      <c r="M290" s="67"/>
      <c r="N290" s="65"/>
      <c r="O290" s="68"/>
      <c r="P290" s="65"/>
      <c r="Q290" s="68"/>
      <c r="R290" s="65"/>
    </row>
  </sheetData>
  <mergeCells count="55">
    <mergeCell ref="A236:R236"/>
    <mergeCell ref="A210:R210"/>
    <mergeCell ref="A211:R211"/>
    <mergeCell ref="A212:R212"/>
    <mergeCell ref="G215:I215"/>
    <mergeCell ref="J215:R215"/>
    <mergeCell ref="A184:R184"/>
    <mergeCell ref="A185:R185"/>
    <mergeCell ref="A186:R186"/>
    <mergeCell ref="G189:I189"/>
    <mergeCell ref="J189:R189"/>
    <mergeCell ref="A158:R158"/>
    <mergeCell ref="A159:R159"/>
    <mergeCell ref="A160:R160"/>
    <mergeCell ref="G163:I163"/>
    <mergeCell ref="J163:R163"/>
    <mergeCell ref="A132:R132"/>
    <mergeCell ref="A133:R133"/>
    <mergeCell ref="A134:R134"/>
    <mergeCell ref="G137:I137"/>
    <mergeCell ref="J137:R137"/>
    <mergeCell ref="A106:R106"/>
    <mergeCell ref="A107:R107"/>
    <mergeCell ref="A108:R108"/>
    <mergeCell ref="G111:I111"/>
    <mergeCell ref="J111:R111"/>
    <mergeCell ref="A79:R79"/>
    <mergeCell ref="A80:R80"/>
    <mergeCell ref="A81:R81"/>
    <mergeCell ref="G84:I84"/>
    <mergeCell ref="J84:R84"/>
    <mergeCell ref="A54:R54"/>
    <mergeCell ref="A55:R55"/>
    <mergeCell ref="A56:R56"/>
    <mergeCell ref="G59:I59"/>
    <mergeCell ref="J59:R59"/>
    <mergeCell ref="A28:R28"/>
    <mergeCell ref="A29:R29"/>
    <mergeCell ref="A30:R30"/>
    <mergeCell ref="G33:I33"/>
    <mergeCell ref="J33:R33"/>
    <mergeCell ref="A2:R2"/>
    <mergeCell ref="A3:R3"/>
    <mergeCell ref="A4:R4"/>
    <mergeCell ref="G7:I7"/>
    <mergeCell ref="J7:R7"/>
    <mergeCell ref="G241:I241"/>
    <mergeCell ref="J241:R241"/>
    <mergeCell ref="A237:R237"/>
    <mergeCell ref="A238:R238"/>
    <mergeCell ref="G267:I267"/>
    <mergeCell ref="J267:R267"/>
    <mergeCell ref="A262:R262"/>
    <mergeCell ref="A263:R263"/>
    <mergeCell ref="A264:R264"/>
  </mergeCells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1</vt:i4>
      </vt:variant>
    </vt:vector>
  </HeadingPairs>
  <TitlesOfParts>
    <vt:vector size="8" baseType="lpstr">
      <vt:lpstr>สรุป</vt:lpstr>
      <vt:lpstr>ย 1</vt:lpstr>
      <vt:lpstr>ย 2</vt:lpstr>
      <vt:lpstr>ย 3</vt:lpstr>
      <vt:lpstr>ย 4</vt:lpstr>
      <vt:lpstr>ย 5</vt:lpstr>
      <vt:lpstr>ย 6</vt:lpstr>
      <vt:lpstr>สรุป!Print_Titles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เด่นศักดิ์</cp:lastModifiedBy>
  <cp:lastPrinted>2017-10-20T09:03:02Z</cp:lastPrinted>
  <dcterms:created xsi:type="dcterms:W3CDTF">2014-10-07T02:45:59Z</dcterms:created>
  <dcterms:modified xsi:type="dcterms:W3CDTF">2020-07-09T04:08:56Z</dcterms:modified>
</cp:coreProperties>
</file>